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ado de estudiantes" sheetId="1" r:id="rId4"/>
    <sheet state="visible" name="Notas" sheetId="2" r:id="rId5"/>
  </sheets>
  <definedNames/>
  <calcPr/>
  <extLst>
    <ext uri="GoogleSheetsCustomDataVersion1">
      <go:sheetsCustomData xmlns:go="http://customooxmlschemas.google.com/" r:id="rId6" roundtripDataSignature="AMtx7mgEnGiTo3dP3m1iTaOA2VUtucNO0w=="/>
    </ext>
  </extLst>
</workbook>
</file>

<file path=xl/sharedStrings.xml><?xml version="1.0" encoding="utf-8"?>
<sst xmlns="http://schemas.openxmlformats.org/spreadsheetml/2006/main" count="117" uniqueCount="91">
  <si>
    <t>Documento excel permite:Llevar registro actual de notas y promedios que se van generando a lo largo del periodo escolar.   ¿Cómo usarlo? Solo debes copiar o escribir la lista de tus estudiantes (B12, hacia abajo), automáticamante se lleraán en todos los espacios con "Listado de estudiantes", ingresa el rut y fecha de cumpleaños. Luego en la ventana inferior "Notas", puedes agregar notas en los espacios N.1; N.2; N.3... Automáticamente se calcuará el prmedio y nivel escolaridad: Avanzado; Intemedio; Inicial</t>
  </si>
  <si>
    <t xml:space="preserve"> </t>
  </si>
  <si>
    <t>Asignatura</t>
  </si>
  <si>
    <t>Profesor</t>
  </si>
  <si>
    <t>Año</t>
  </si>
  <si>
    <t>Curso/Nivel</t>
  </si>
  <si>
    <t xml:space="preserve">Promedios </t>
  </si>
  <si>
    <t>Listado de estudiantes</t>
  </si>
  <si>
    <t>Día</t>
  </si>
  <si>
    <t>Mes</t>
  </si>
  <si>
    <t>Promedio Semestre 1</t>
  </si>
  <si>
    <t>Promedio Semestre 2</t>
  </si>
  <si>
    <t>Promedio Final</t>
  </si>
  <si>
    <t>Rut</t>
  </si>
  <si>
    <t>Fecha de nacimiento</t>
  </si>
  <si>
    <t>Escalet Araneda</t>
  </si>
  <si>
    <t>Rafael Bustos</t>
  </si>
  <si>
    <t xml:space="preserve">Andrea Cardenas </t>
  </si>
  <si>
    <t>HOLA</t>
  </si>
  <si>
    <t>Aumno 5</t>
  </si>
  <si>
    <t>Aumno 6</t>
  </si>
  <si>
    <t>Aumno 7</t>
  </si>
  <si>
    <t>Aumno 8</t>
  </si>
  <si>
    <t>Aumno 9</t>
  </si>
  <si>
    <t>Aumno 10</t>
  </si>
  <si>
    <t>Aumno 11</t>
  </si>
  <si>
    <t>Aumno 12</t>
  </si>
  <si>
    <t>Aumno 13</t>
  </si>
  <si>
    <t>Aumno 14</t>
  </si>
  <si>
    <t>Aumno 15</t>
  </si>
  <si>
    <t>Aumno 16</t>
  </si>
  <si>
    <t>Aumno 17</t>
  </si>
  <si>
    <t>Aumno 18</t>
  </si>
  <si>
    <t>Aumno 19</t>
  </si>
  <si>
    <t>Aumno 20</t>
  </si>
  <si>
    <t>Aumno 21</t>
  </si>
  <si>
    <t>Aumno 22</t>
  </si>
  <si>
    <t>Aumno 23</t>
  </si>
  <si>
    <t>Aumno 24</t>
  </si>
  <si>
    <t>Aumno 25</t>
  </si>
  <si>
    <t>Aumno 26</t>
  </si>
  <si>
    <t>Aumno 27</t>
  </si>
  <si>
    <t>Aumno 28</t>
  </si>
  <si>
    <t>Aumno 29</t>
  </si>
  <si>
    <t>Aumno 30</t>
  </si>
  <si>
    <t>Aumno 31</t>
  </si>
  <si>
    <t>Aumno 32</t>
  </si>
  <si>
    <t>Aumno 33</t>
  </si>
  <si>
    <t>Aumno 34</t>
  </si>
  <si>
    <t>Aumno 35</t>
  </si>
  <si>
    <t>Aumno 36</t>
  </si>
  <si>
    <t>Aumno 37</t>
  </si>
  <si>
    <t>Aumno 38</t>
  </si>
  <si>
    <t>Aumno 39</t>
  </si>
  <si>
    <t>Aumno 40</t>
  </si>
  <si>
    <t>Aumno 41</t>
  </si>
  <si>
    <t>Aumno 42</t>
  </si>
  <si>
    <t>Aumno 43</t>
  </si>
  <si>
    <t>Aumno 44</t>
  </si>
  <si>
    <t>Aumno 45</t>
  </si>
  <si>
    <t>Aumno 46</t>
  </si>
  <si>
    <t>Aumno 47</t>
  </si>
  <si>
    <t>Aumno 48</t>
  </si>
  <si>
    <t>Prueba 2</t>
  </si>
  <si>
    <t>Aumno 50</t>
  </si>
  <si>
    <t>Prueba 1</t>
  </si>
  <si>
    <t>Aumno 52</t>
  </si>
  <si>
    <t>Registro de notas semestre 1</t>
  </si>
  <si>
    <t xml:space="preserve">Promedio de las notas declaradas en casillas N.1, N.1, N.3… </t>
  </si>
  <si>
    <t xml:space="preserve">Nivel educacional se refiere a que eslabón corresponde según el resultado del promedio </t>
  </si>
  <si>
    <t>Regitstro de notas semestre 2</t>
  </si>
  <si>
    <t>Modoficable escala de notas</t>
  </si>
  <si>
    <t>Fecha de evaluación</t>
  </si>
  <si>
    <t>Avanzado</t>
  </si>
  <si>
    <t>Intermdio</t>
  </si>
  <si>
    <t>Intermedio</t>
  </si>
  <si>
    <t>Inicial</t>
  </si>
  <si>
    <t xml:space="preserve">Asignatura: </t>
  </si>
  <si>
    <t>Diagnóstico</t>
  </si>
  <si>
    <t>N.1</t>
  </si>
  <si>
    <t>N.2</t>
  </si>
  <si>
    <t>N.3</t>
  </si>
  <si>
    <t>N.4</t>
  </si>
  <si>
    <t>N.5</t>
  </si>
  <si>
    <t>N.6</t>
  </si>
  <si>
    <t>N.7</t>
  </si>
  <si>
    <t>N.8</t>
  </si>
  <si>
    <t>N.9</t>
  </si>
  <si>
    <t>N.10</t>
  </si>
  <si>
    <t>Nivel educacional</t>
  </si>
  <si>
    <t>Elaborado por profesora Stephanie Melgarejo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</si>
</sst>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1.0"/>
      <color theme="1"/>
      <name val="Calibri"/>
      <scheme val="minor"/>
    </font>
    <font>
      <sz val="11.0"/>
      <color theme="1"/>
      <name val="Calibri"/>
    </font>
    <font>
      <sz val="12.0"/>
      <color theme="1"/>
      <name val="Arial"/>
    </font>
    <font/>
    <font>
      <b/>
      <sz val="12.0"/>
      <color theme="1"/>
      <name val="Arial"/>
    </font>
    <font>
      <sz val="24.0"/>
      <color theme="1"/>
      <name val="Arial"/>
    </font>
    <font>
      <sz val="8.0"/>
      <color theme="1"/>
      <name val="Arial"/>
    </font>
    <font>
      <sz val="11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</fills>
  <borders count="69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  <right/>
      <top/>
    </border>
    <border>
      <left/>
      <top/>
      <bottom style="thick">
        <color rgb="FF000000"/>
      </bottom>
    </border>
    <border>
      <top/>
      <bottom style="thick">
        <color rgb="FF000000"/>
      </bottom>
    </border>
    <border>
      <right/>
      <top/>
      <bottom style="thick">
        <color rgb="FF000000"/>
      </bottom>
    </border>
    <border>
      <left/>
    </border>
    <border>
      <right/>
    </border>
    <border>
      <left/>
      <right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/>
      <top style="thick">
        <color rgb="FF000000"/>
      </top>
    </border>
    <border>
      <top style="thick">
        <color rgb="FF000000"/>
      </top>
    </border>
    <border>
      <right/>
      <top style="thick">
        <color rgb="FF000000"/>
      </top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  <right style="double">
        <color rgb="FF000000"/>
      </right>
      <top/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/>
      <top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double">
        <color rgb="FF000000"/>
      </right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right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double">
        <color rgb="FF000000"/>
      </right>
      <bottom/>
    </border>
    <border>
      <left style="double">
        <color rgb="FF000000"/>
      </left>
      <right/>
      <bottom/>
    </border>
    <border>
      <left/>
      <right/>
      <bottom/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right style="medium">
        <color theme="1"/>
      </right>
      <top style="medium">
        <color theme="1"/>
      </top>
    </border>
    <border>
      <left style="medium">
        <color theme="1"/>
      </left>
      <right style="medium">
        <color theme="1"/>
      </right>
      <top style="medium">
        <color theme="1"/>
      </top>
    </border>
    <border>
      <left style="medium">
        <color theme="1"/>
      </left>
      <right/>
      <top/>
    </border>
    <border>
      <left style="thick">
        <color rgb="FF000000"/>
      </left>
      <right style="thick">
        <color rgb="FF000000"/>
      </right>
    </border>
    <border>
      <right style="medium">
        <color theme="1"/>
      </right>
    </border>
    <border>
      <left style="medium">
        <color theme="1"/>
      </left>
      <right style="medium">
        <color theme="1"/>
      </right>
    </border>
    <border>
      <left style="medium">
        <color theme="1"/>
      </left>
      <right/>
    </border>
    <border>
      <left/>
      <right/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left style="double">
        <color rgb="FF000000"/>
      </left>
      <bottom style="double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right style="medium">
        <color theme="1"/>
      </right>
      <bottom style="medium">
        <color theme="1"/>
      </bottom>
    </border>
    <border>
      <left style="medium">
        <color theme="1"/>
      </left>
      <right style="medium">
        <color theme="1"/>
      </right>
      <bottom style="medium">
        <color theme="1"/>
      </bottom>
    </border>
    <border>
      <left style="medium">
        <color theme="1"/>
      </left>
      <right/>
      <bottom style="double">
        <color rgb="FF000000"/>
      </bottom>
    </border>
    <border>
      <left style="double">
        <color rgb="FF000000"/>
      </left>
      <right/>
      <top/>
      <bottom style="double">
        <color rgb="FF000000"/>
      </bottom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</border>
    <border>
      <left/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top/>
    </border>
    <border>
      <right style="double">
        <color rgb="FF000000"/>
      </right>
      <top/>
    </border>
    <border>
      <left style="double">
        <color rgb="FF000000"/>
      </left>
      <right/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bottom/>
    </border>
    <border>
      <right style="double">
        <color rgb="FF000000"/>
      </right>
      <bottom/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1" numFmtId="0" xfId="0" applyAlignment="1" applyBorder="1" applyFont="1">
      <alignment horizontal="center"/>
    </xf>
    <xf borderId="6" fillId="2" fontId="2" numFmtId="0" xfId="0" applyAlignment="1" applyBorder="1" applyFont="1">
      <alignment horizontal="center"/>
    </xf>
    <xf borderId="7" fillId="0" fontId="3" numFmtId="0" xfId="0" applyBorder="1" applyFont="1"/>
    <xf borderId="8" fillId="0" fontId="3" numFmtId="0" xfId="0" applyBorder="1" applyFont="1"/>
    <xf borderId="2" fillId="2" fontId="1" numFmtId="0" xfId="0" applyAlignment="1" applyBorder="1" applyFont="1">
      <alignment horizontal="center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0" fillId="0" fontId="1" numFmtId="0" xfId="0" applyAlignment="1" applyFont="1">
      <alignment horizontal="center" vertical="center"/>
    </xf>
    <xf borderId="12" fillId="3" fontId="4" numFmtId="0" xfId="0" applyAlignment="1" applyBorder="1" applyFill="1" applyFont="1">
      <alignment horizontal="center" vertical="center"/>
    </xf>
    <xf borderId="13" fillId="3" fontId="2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2" fontId="2" numFmtId="0" xfId="0" applyAlignment="1" applyBorder="1" applyFont="1">
      <alignment horizontal="center"/>
    </xf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22" fillId="4" fontId="4" numFmtId="0" xfId="0" applyAlignment="1" applyBorder="1" applyFill="1" applyFont="1">
      <alignment horizontal="center"/>
    </xf>
    <xf borderId="23" fillId="0" fontId="3" numFmtId="0" xfId="0" applyBorder="1" applyFont="1"/>
    <xf borderId="24" fillId="0" fontId="3" numFmtId="0" xfId="0" applyBorder="1" applyFont="1"/>
    <xf borderId="25" fillId="2" fontId="2" numFmtId="0" xfId="0" applyAlignment="1" applyBorder="1" applyFont="1">
      <alignment horizontal="center"/>
    </xf>
    <xf borderId="26" fillId="0" fontId="3" numFmtId="0" xfId="0" applyBorder="1" applyFont="1"/>
    <xf borderId="27" fillId="0" fontId="3" numFmtId="0" xfId="0" applyBorder="1" applyFont="1"/>
    <xf borderId="28" fillId="2" fontId="1" numFmtId="0" xfId="0" applyAlignment="1" applyBorder="1" applyFont="1">
      <alignment horizontal="center"/>
    </xf>
    <xf borderId="29" fillId="5" fontId="4" numFmtId="0" xfId="0" applyAlignment="1" applyBorder="1" applyFill="1" applyFont="1">
      <alignment horizontal="center" vertical="center"/>
    </xf>
    <xf borderId="30" fillId="4" fontId="4" numFmtId="0" xfId="0" applyAlignment="1" applyBorder="1" applyFont="1">
      <alignment horizontal="center"/>
    </xf>
    <xf borderId="31" fillId="0" fontId="3" numFmtId="0" xfId="0" applyBorder="1" applyFont="1"/>
    <xf borderId="32" fillId="6" fontId="4" numFmtId="0" xfId="0" applyAlignment="1" applyBorder="1" applyFill="1" applyFont="1">
      <alignment horizontal="center" vertical="center"/>
    </xf>
    <xf borderId="33" fillId="2" fontId="1" numFmtId="0" xfId="0" applyAlignment="1" applyBorder="1" applyFont="1">
      <alignment horizontal="center"/>
    </xf>
    <xf borderId="34" fillId="5" fontId="4" numFmtId="0" xfId="0" applyAlignment="1" applyBorder="1" applyFont="1">
      <alignment horizontal="center" vertical="center"/>
    </xf>
    <xf borderId="34" fillId="6" fontId="4" numFmtId="0" xfId="0" applyAlignment="1" applyBorder="1" applyFont="1">
      <alignment horizontal="center" shrinkToFit="0" vertical="center" wrapText="1"/>
    </xf>
    <xf borderId="34" fillId="4" fontId="4" numFmtId="0" xfId="0" applyAlignment="1" applyBorder="1" applyFont="1">
      <alignment horizontal="center" shrinkToFit="0" vertical="center" wrapText="1"/>
    </xf>
    <xf borderId="34" fillId="3" fontId="4" numFmtId="0" xfId="0" applyAlignment="1" applyBorder="1" applyFont="1">
      <alignment horizontal="center" shrinkToFit="0" vertical="center" wrapText="1"/>
    </xf>
    <xf borderId="35" fillId="0" fontId="3" numFmtId="0" xfId="0" applyBorder="1" applyFont="1"/>
    <xf borderId="36" fillId="0" fontId="3" numFmtId="0" xfId="0" applyBorder="1" applyFont="1"/>
    <xf borderId="30" fillId="4" fontId="4" numFmtId="0" xfId="0" applyAlignment="1" applyBorder="1" applyFont="1">
      <alignment horizontal="center" vertical="center"/>
    </xf>
    <xf borderId="30" fillId="6" fontId="4" numFmtId="0" xfId="0" applyAlignment="1" applyBorder="1" applyFont="1">
      <alignment horizontal="center" shrinkToFit="0" vertical="center" wrapText="1"/>
    </xf>
    <xf borderId="37" fillId="0" fontId="3" numFmtId="0" xfId="0" applyBorder="1" applyFont="1"/>
    <xf borderId="38" fillId="0" fontId="3" numFmtId="0" xfId="0" applyBorder="1" applyFont="1"/>
    <xf borderId="39" fillId="0" fontId="3" numFmtId="0" xfId="0" applyBorder="1" applyFont="1"/>
    <xf borderId="32" fillId="0" fontId="2" numFmtId="0" xfId="0" applyBorder="1" applyFont="1"/>
    <xf borderId="32" fillId="4" fontId="2" numFmtId="0" xfId="0" applyBorder="1" applyFont="1"/>
    <xf borderId="32" fillId="6" fontId="2" numFmtId="0" xfId="0" applyAlignment="1" applyBorder="1" applyFont="1">
      <alignment horizontal="center" vertical="center"/>
    </xf>
    <xf borderId="40" fillId="0" fontId="2" numFmtId="0" xfId="0" applyBorder="1" applyFont="1"/>
    <xf borderId="40" fillId="6" fontId="2" numFmtId="164" xfId="0" applyAlignment="1" applyBorder="1" applyFont="1" applyNumberFormat="1">
      <alignment horizontal="center" shrinkToFit="0" vertical="center" wrapText="1"/>
    </xf>
    <xf borderId="40" fillId="4" fontId="2" numFmtId="164" xfId="0" applyAlignment="1" applyBorder="1" applyFont="1" applyNumberFormat="1">
      <alignment horizontal="center" shrinkToFit="0" vertical="center" wrapText="1"/>
    </xf>
    <xf borderId="40" fillId="3" fontId="2" numFmtId="164" xfId="0" applyAlignment="1" applyBorder="1" applyFont="1" applyNumberFormat="1">
      <alignment horizontal="center" shrinkToFit="0" wrapText="1"/>
    </xf>
    <xf borderId="41" fillId="0" fontId="3" numFmtId="0" xfId="0" applyBorder="1" applyFont="1"/>
    <xf borderId="42" fillId="0" fontId="3" numFmtId="0" xfId="0" applyBorder="1" applyFont="1"/>
    <xf borderId="40" fillId="6" fontId="2" numFmtId="0" xfId="0" applyAlignment="1" applyBorder="1" applyFont="1">
      <alignment horizontal="center" shrinkToFit="0" vertical="center" wrapText="1"/>
    </xf>
    <xf borderId="2" fillId="2" fontId="2" numFmtId="0" xfId="0" applyAlignment="1" applyBorder="1" applyFont="1">
      <alignment horizontal="center"/>
    </xf>
    <xf borderId="43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wrapText="1"/>
    </xf>
    <xf borderId="2" fillId="2" fontId="5" numFmtId="0" xfId="0" applyAlignment="1" applyBorder="1" applyFont="1">
      <alignment horizontal="center" vertical="center"/>
    </xf>
    <xf borderId="5" fillId="2" fontId="6" numFmtId="0" xfId="0" applyAlignment="1" applyBorder="1" applyFont="1">
      <alignment horizontal="center" shrinkToFit="0" vertical="center" wrapText="1"/>
    </xf>
    <xf borderId="2" fillId="6" fontId="6" numFmtId="0" xfId="0" applyAlignment="1" applyBorder="1" applyFont="1">
      <alignment horizontal="center" shrinkToFit="0" vertical="center" wrapText="1"/>
    </xf>
    <xf borderId="5" fillId="2" fontId="6" numFmtId="164" xfId="0" applyAlignment="1" applyBorder="1" applyFont="1" applyNumberFormat="1">
      <alignment horizontal="center" shrinkToFit="0" vertical="center" wrapText="1"/>
    </xf>
    <xf borderId="2" fillId="5" fontId="2" numFmtId="0" xfId="0" applyAlignment="1" applyBorder="1" applyFont="1">
      <alignment horizontal="center" shrinkToFit="0" vertical="center" wrapText="1"/>
    </xf>
    <xf borderId="44" fillId="0" fontId="4" numFmtId="0" xfId="0" applyAlignment="1" applyBorder="1" applyFont="1">
      <alignment horizontal="center" shrinkToFit="0" textRotation="90" vertical="center" wrapText="1"/>
    </xf>
    <xf borderId="45" fillId="0" fontId="4" numFmtId="0" xfId="0" applyAlignment="1" applyBorder="1" applyFont="1">
      <alignment horizontal="center" textRotation="90"/>
    </xf>
    <xf borderId="46" fillId="0" fontId="4" numFmtId="0" xfId="0" applyAlignment="1" applyBorder="1" applyFont="1">
      <alignment horizontal="center" textRotation="90"/>
    </xf>
    <xf borderId="47" fillId="2" fontId="1" numFmtId="0" xfId="0" applyAlignment="1" applyBorder="1" applyFont="1">
      <alignment horizontal="center"/>
    </xf>
    <xf borderId="1" fillId="7" fontId="7" numFmtId="0" xfId="0" applyAlignment="1" applyBorder="1" applyFill="1" applyFont="1">
      <alignment horizontal="center" shrinkToFit="0" vertical="center" wrapText="1"/>
    </xf>
    <xf borderId="1" fillId="7" fontId="7" numFmtId="164" xfId="0" applyAlignment="1" applyBorder="1" applyFont="1" applyNumberFormat="1">
      <alignment horizontal="center" shrinkToFit="0" vertical="center" wrapText="1"/>
    </xf>
    <xf borderId="1" fillId="7" fontId="7" numFmtId="164" xfId="0" applyAlignment="1" applyBorder="1" applyFont="1" applyNumberFormat="1">
      <alignment horizontal="center" vertical="center"/>
    </xf>
    <xf borderId="45" fillId="0" fontId="4" numFmtId="0" xfId="0" applyAlignment="1" applyBorder="1" applyFont="1">
      <alignment horizontal="center" textRotation="90" vertical="center"/>
    </xf>
    <xf borderId="46" fillId="0" fontId="4" numFmtId="0" xfId="0" applyAlignment="1" applyBorder="1" applyFont="1">
      <alignment horizontal="center" textRotation="90" vertical="center"/>
    </xf>
    <xf borderId="47" fillId="2" fontId="1" numFmtId="164" xfId="0" applyAlignment="1" applyBorder="1" applyFont="1" applyNumberFormat="1">
      <alignment horizontal="center"/>
    </xf>
    <xf borderId="1" fillId="8" fontId="7" numFmtId="164" xfId="0" applyAlignment="1" applyBorder="1" applyFill="1" applyFont="1" applyNumberFormat="1">
      <alignment horizontal="center" vertical="center"/>
    </xf>
    <xf borderId="1" fillId="8" fontId="2" numFmtId="164" xfId="0" applyAlignment="1" applyBorder="1" applyFont="1" applyNumberFormat="1">
      <alignment horizontal="center"/>
    </xf>
    <xf borderId="48" fillId="0" fontId="3" numFmtId="0" xfId="0" applyBorder="1" applyFont="1"/>
    <xf borderId="49" fillId="0" fontId="3" numFmtId="0" xfId="0" applyBorder="1" applyFont="1"/>
    <xf borderId="50" fillId="0" fontId="3" numFmtId="0" xfId="0" applyBorder="1" applyFont="1"/>
    <xf borderId="51" fillId="0" fontId="3" numFmtId="0" xfId="0" applyBorder="1" applyFont="1"/>
    <xf borderId="1" fillId="7" fontId="7" numFmtId="0" xfId="0" applyAlignment="1" applyBorder="1" applyFont="1">
      <alignment horizontal="center" vertical="center"/>
    </xf>
    <xf borderId="52" fillId="0" fontId="3" numFmtId="0" xfId="0" applyBorder="1" applyFont="1"/>
    <xf borderId="53" fillId="0" fontId="4" numFmtId="0" xfId="0" applyAlignment="1" applyBorder="1" applyFont="1">
      <alignment horizontal="left" vertical="center"/>
    </xf>
    <xf borderId="1" fillId="7" fontId="1" numFmtId="0" xfId="0" applyAlignment="1" applyBorder="1" applyFont="1">
      <alignment horizontal="center"/>
    </xf>
    <xf borderId="1" fillId="7" fontId="1" numFmtId="0" xfId="0" applyBorder="1" applyFont="1"/>
    <xf borderId="1" fillId="8" fontId="1" numFmtId="0" xfId="0" applyBorder="1" applyFont="1"/>
    <xf borderId="1" fillId="8" fontId="2" numFmtId="0" xfId="0" applyAlignment="1" applyBorder="1" applyFont="1">
      <alignment horizontal="center"/>
    </xf>
    <xf borderId="54" fillId="0" fontId="3" numFmtId="0" xfId="0" applyBorder="1" applyFont="1"/>
    <xf borderId="55" fillId="0" fontId="3" numFmtId="0" xfId="0" applyBorder="1" applyFont="1"/>
    <xf borderId="56" fillId="0" fontId="3" numFmtId="0" xfId="0" applyBorder="1" applyFont="1"/>
    <xf borderId="57" fillId="0" fontId="3" numFmtId="0" xfId="0" applyBorder="1" applyFont="1"/>
    <xf borderId="58" fillId="0" fontId="3" numFmtId="0" xfId="0" applyBorder="1" applyFont="1"/>
    <xf borderId="22" fillId="2" fontId="1" numFmtId="0" xfId="0" applyAlignment="1" applyBorder="1" applyFont="1">
      <alignment horizontal="center"/>
    </xf>
    <xf borderId="32" fillId="0" fontId="4" numFmtId="0" xfId="0" applyAlignment="1" applyBorder="1" applyFont="1">
      <alignment horizontal="left" vertical="center"/>
    </xf>
    <xf borderId="59" fillId="6" fontId="4" numFmtId="0" xfId="0" applyAlignment="1" applyBorder="1" applyFont="1">
      <alignment horizontal="center" vertical="center"/>
    </xf>
    <xf borderId="60" fillId="5" fontId="2" numFmtId="0" xfId="0" applyAlignment="1" applyBorder="1" applyFont="1">
      <alignment horizontal="center" vertical="center"/>
    </xf>
    <xf borderId="61" fillId="2" fontId="4" numFmtId="0" xfId="0" applyAlignment="1" applyBorder="1" applyFont="1">
      <alignment horizontal="center" shrinkToFit="0" vertical="center" wrapText="1"/>
    </xf>
    <xf borderId="32" fillId="3" fontId="4" numFmtId="0" xfId="0" applyAlignment="1" applyBorder="1" applyFont="1">
      <alignment horizontal="center" shrinkToFit="0" vertical="center" wrapText="1"/>
    </xf>
    <xf borderId="62" fillId="2" fontId="4" numFmtId="0" xfId="0" applyAlignment="1" applyBorder="1" applyFont="1">
      <alignment horizontal="center" shrinkToFit="0" vertical="center" wrapText="1"/>
    </xf>
    <xf borderId="63" fillId="0" fontId="3" numFmtId="0" xfId="0" applyBorder="1" applyFont="1"/>
    <xf borderId="61" fillId="2" fontId="4" numFmtId="164" xfId="0" applyAlignment="1" applyBorder="1" applyFont="1" applyNumberFormat="1">
      <alignment horizontal="center" shrinkToFit="0" vertical="center" wrapText="1"/>
    </xf>
    <xf borderId="32" fillId="0" fontId="2" numFmtId="0" xfId="0" applyAlignment="1" applyBorder="1" applyFont="1">
      <alignment horizontal="left" vertical="center"/>
    </xf>
    <xf borderId="64" fillId="6" fontId="2" numFmtId="0" xfId="0" applyAlignment="1" applyBorder="1" applyFont="1">
      <alignment horizontal="left" vertical="center"/>
    </xf>
    <xf borderId="60" fillId="0" fontId="2" numFmtId="0" xfId="0" applyAlignment="1" applyBorder="1" applyFont="1">
      <alignment horizontal="center" vertical="center"/>
    </xf>
    <xf borderId="61" fillId="2" fontId="2" numFmtId="164" xfId="0" applyAlignment="1" applyBorder="1" applyFont="1" applyNumberFormat="1">
      <alignment horizontal="center" vertical="center"/>
    </xf>
    <xf borderId="32" fillId="3" fontId="2" numFmtId="0" xfId="0" applyAlignment="1" applyBorder="1" applyFont="1">
      <alignment horizontal="center" vertical="center"/>
    </xf>
    <xf borderId="65" fillId="0" fontId="3" numFmtId="0" xfId="0" applyBorder="1" applyFont="1"/>
    <xf borderId="66" fillId="0" fontId="3" numFmtId="0" xfId="0" applyBorder="1" applyFont="1"/>
    <xf borderId="32" fillId="3" fontId="2" numFmtId="0" xfId="0" applyAlignment="1" applyBorder="1" applyFont="1">
      <alignment horizontal="center"/>
    </xf>
    <xf borderId="60" fillId="0" fontId="2" numFmtId="0" xfId="0" applyAlignment="1" applyBorder="1" applyFont="1">
      <alignment horizontal="center" readingOrder="0" vertical="center"/>
    </xf>
    <xf borderId="67" fillId="0" fontId="3" numFmtId="0" xfId="0" applyBorder="1" applyFont="1"/>
    <xf borderId="68" fillId="0" fontId="3" numFmtId="0" xfId="0" applyBorder="1" applyFont="1"/>
    <xf borderId="2" fillId="2" fontId="7" numFmtId="0" xfId="0" applyAlignment="1" applyBorder="1" applyFont="1">
      <alignment horizontal="right"/>
    </xf>
    <xf borderId="2" fillId="2" fontId="1" numFmtId="0" xfId="0" applyAlignment="1" applyBorder="1" applyFont="1">
      <alignment horizontal="right"/>
    </xf>
    <xf borderId="22" fillId="2" fontId="1" numFmtId="0" xfId="0" applyAlignment="1" applyBorder="1" applyFont="1">
      <alignment horizontal="right"/>
    </xf>
    <xf borderId="0" fillId="0" fontId="1" numFmtId="0" xfId="0" applyAlignment="1" applyFont="1">
      <alignment horizontal="center"/>
    </xf>
    <xf borderId="0" fillId="0" fontId="1" numFmtId="0" xfId="0" applyAlignment="1" applyFont="1">
      <alignment vertical="center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1</xdr:row>
      <xdr:rowOff>76200</xdr:rowOff>
    </xdr:from>
    <xdr:ext cx="2600325" cy="18478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428625</xdr:colOff>
      <xdr:row>0</xdr:row>
      <xdr:rowOff>76200</xdr:rowOff>
    </xdr:from>
    <xdr:ext cx="1724025" cy="1228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257175</xdr:colOff>
      <xdr:row>0</xdr:row>
      <xdr:rowOff>95250</xdr:rowOff>
    </xdr:from>
    <xdr:ext cx="1743075" cy="1238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39.29"/>
    <col customWidth="1" min="3" max="3" width="14.86"/>
    <col customWidth="1" min="4" max="4" width="3.71"/>
    <col customWidth="1" min="5" max="7" width="7.43"/>
    <col customWidth="1" min="8" max="8" width="16.57"/>
    <col customWidth="1" min="9" max="9" width="1.57"/>
    <col customWidth="1" hidden="1" min="10" max="10" width="4.57"/>
    <col customWidth="1" min="11" max="11" width="25.43"/>
    <col customWidth="1" min="12" max="14" width="11.86"/>
    <col customWidth="1" min="15" max="26" width="9.14"/>
  </cols>
  <sheetData>
    <row r="1" ht="15.75" customHeight="1">
      <c r="A1" s="1"/>
      <c r="B1" s="1"/>
      <c r="C1" s="2" t="s">
        <v>0</v>
      </c>
      <c r="D1" s="3"/>
      <c r="E1" s="3"/>
      <c r="F1" s="3"/>
      <c r="G1" s="3"/>
      <c r="H1" s="4"/>
      <c r="I1" s="5" t="s">
        <v>1</v>
      </c>
      <c r="K1" s="6"/>
      <c r="L1" s="7"/>
      <c r="M1" s="7"/>
      <c r="N1" s="8"/>
      <c r="O1" s="9"/>
      <c r="P1" s="4"/>
    </row>
    <row r="2" ht="27.75" customHeight="1">
      <c r="A2" s="1"/>
      <c r="B2" s="1"/>
      <c r="C2" s="10"/>
      <c r="H2" s="11"/>
      <c r="I2" s="12"/>
      <c r="J2" s="13"/>
      <c r="K2" s="14" t="s">
        <v>2</v>
      </c>
      <c r="L2" s="15"/>
      <c r="M2" s="16"/>
      <c r="N2" s="17"/>
      <c r="O2" s="10"/>
      <c r="P2" s="11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27.75" customHeight="1">
      <c r="A3" s="1"/>
      <c r="B3" s="1"/>
      <c r="C3" s="10"/>
      <c r="H3" s="11"/>
      <c r="I3" s="12"/>
      <c r="J3" s="13"/>
      <c r="K3" s="14" t="s">
        <v>3</v>
      </c>
      <c r="L3" s="15"/>
      <c r="M3" s="16"/>
      <c r="N3" s="17"/>
      <c r="O3" s="10"/>
      <c r="P3" s="11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27.75" customHeight="1">
      <c r="A4" s="1"/>
      <c r="B4" s="1"/>
      <c r="C4" s="10"/>
      <c r="H4" s="11"/>
      <c r="I4" s="12"/>
      <c r="J4" s="13"/>
      <c r="K4" s="14" t="s">
        <v>4</v>
      </c>
      <c r="L4" s="15"/>
      <c r="M4" s="16"/>
      <c r="N4" s="17"/>
      <c r="O4" s="10"/>
      <c r="P4" s="11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7.75" customHeight="1">
      <c r="A5" s="1"/>
      <c r="B5" s="1"/>
      <c r="C5" s="10"/>
      <c r="H5" s="11"/>
      <c r="I5" s="12"/>
      <c r="J5" s="13"/>
      <c r="K5" s="14" t="s">
        <v>5</v>
      </c>
      <c r="L5" s="15"/>
      <c r="M5" s="16"/>
      <c r="N5" s="17"/>
      <c r="O5" s="10"/>
      <c r="P5" s="11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6.5" customHeight="1">
      <c r="A6" s="1"/>
      <c r="B6" s="1"/>
      <c r="C6" s="10"/>
      <c r="H6" s="11"/>
      <c r="I6" s="12"/>
      <c r="K6" s="18"/>
      <c r="L6" s="19"/>
      <c r="M6" s="19"/>
      <c r="N6" s="20"/>
      <c r="O6" s="10"/>
      <c r="P6" s="11"/>
    </row>
    <row r="7" ht="15.75" customHeight="1">
      <c r="A7" s="1"/>
      <c r="B7" s="1"/>
      <c r="C7" s="10"/>
      <c r="H7" s="11"/>
      <c r="I7" s="12"/>
      <c r="K7" s="21"/>
      <c r="L7" s="22"/>
      <c r="M7" s="22"/>
      <c r="N7" s="23"/>
      <c r="O7" s="10"/>
      <c r="P7" s="11"/>
    </row>
    <row r="8" ht="15.75" customHeight="1">
      <c r="A8" s="1"/>
      <c r="B8" s="1"/>
      <c r="C8" s="10"/>
      <c r="H8" s="11"/>
      <c r="I8" s="12"/>
      <c r="K8" s="24" t="s">
        <v>6</v>
      </c>
      <c r="L8" s="25"/>
      <c r="M8" s="25"/>
      <c r="N8" s="26"/>
      <c r="O8" s="10"/>
      <c r="P8" s="11"/>
    </row>
    <row r="9" ht="15.75" customHeight="1">
      <c r="A9" s="1"/>
      <c r="B9" s="1"/>
      <c r="C9" s="21"/>
      <c r="D9" s="22"/>
      <c r="E9" s="22"/>
      <c r="F9" s="22"/>
      <c r="G9" s="22"/>
      <c r="H9" s="23"/>
      <c r="I9" s="12"/>
      <c r="K9" s="27"/>
      <c r="L9" s="28"/>
      <c r="M9" s="28"/>
      <c r="N9" s="29"/>
      <c r="O9" s="10"/>
      <c r="P9" s="11"/>
    </row>
    <row r="10" ht="15.75" customHeight="1">
      <c r="A10" s="30"/>
      <c r="B10" s="31" t="s">
        <v>7</v>
      </c>
      <c r="C10" s="32"/>
      <c r="D10" s="33"/>
      <c r="E10" s="34" t="s">
        <v>8</v>
      </c>
      <c r="F10" s="34" t="s">
        <v>9</v>
      </c>
      <c r="G10" s="34" t="s">
        <v>4</v>
      </c>
      <c r="H10" s="35"/>
      <c r="I10" s="12"/>
      <c r="K10" s="36" t="s">
        <v>7</v>
      </c>
      <c r="L10" s="37" t="s">
        <v>10</v>
      </c>
      <c r="M10" s="38" t="s">
        <v>11</v>
      </c>
      <c r="N10" s="39" t="s">
        <v>12</v>
      </c>
      <c r="O10" s="10"/>
      <c r="P10" s="11"/>
    </row>
    <row r="11" ht="30.0" customHeight="1">
      <c r="A11" s="40"/>
      <c r="B11" s="41"/>
      <c r="C11" s="42" t="s">
        <v>13</v>
      </c>
      <c r="D11" s="33"/>
      <c r="E11" s="43" t="s">
        <v>14</v>
      </c>
      <c r="F11" s="44"/>
      <c r="G11" s="33"/>
      <c r="H11" s="45"/>
      <c r="I11" s="12"/>
      <c r="K11" s="46"/>
      <c r="L11" s="46"/>
      <c r="M11" s="46"/>
      <c r="N11" s="46"/>
      <c r="O11" s="10"/>
      <c r="P11" s="11"/>
    </row>
    <row r="12" ht="15.75" customHeight="1">
      <c r="A12" s="40"/>
      <c r="B12" s="47" t="s">
        <v>15</v>
      </c>
      <c r="C12" s="48"/>
      <c r="D12" s="48"/>
      <c r="E12" s="49">
        <v>12.0</v>
      </c>
      <c r="F12" s="49">
        <v>4.0</v>
      </c>
      <c r="G12" s="49">
        <v>2000.0</v>
      </c>
      <c r="H12" s="45"/>
      <c r="I12" s="12"/>
      <c r="K12" s="50" t="str">
        <f t="shared" ref="K12:K63" si="1">B12</f>
        <v>Escalet Araneda</v>
      </c>
      <c r="L12" s="51">
        <f>Notas!N10</f>
        <v>5.7</v>
      </c>
      <c r="M12" s="52">
        <f>Notas!AG10</f>
        <v>4.86</v>
      </c>
      <c r="N12" s="53">
        <f t="shared" ref="N12:N63" si="2">(L12+M12)/2</f>
        <v>5.28</v>
      </c>
      <c r="O12" s="10"/>
      <c r="P12" s="11"/>
    </row>
    <row r="13" ht="15.75" customHeight="1">
      <c r="A13" s="40"/>
      <c r="B13" s="47" t="s">
        <v>16</v>
      </c>
      <c r="C13" s="48"/>
      <c r="D13" s="48"/>
      <c r="E13" s="49"/>
      <c r="F13" s="49"/>
      <c r="G13" s="49"/>
      <c r="H13" s="45"/>
      <c r="I13" s="12"/>
      <c r="K13" s="50" t="str">
        <f t="shared" si="1"/>
        <v>Rafael Bustos</v>
      </c>
      <c r="L13" s="51">
        <f>Notas!N11</f>
        <v>4.3</v>
      </c>
      <c r="M13" s="52">
        <f>Notas!AG11</f>
        <v>5.55</v>
      </c>
      <c r="N13" s="53">
        <f t="shared" si="2"/>
        <v>4.925</v>
      </c>
      <c r="O13" s="10"/>
      <c r="P13" s="11"/>
    </row>
    <row r="14" ht="15.75" customHeight="1">
      <c r="A14" s="40"/>
      <c r="B14" s="47" t="s">
        <v>17</v>
      </c>
      <c r="C14" s="48"/>
      <c r="D14" s="48"/>
      <c r="E14" s="49"/>
      <c r="F14" s="49"/>
      <c r="G14" s="49"/>
      <c r="H14" s="45"/>
      <c r="I14" s="12"/>
      <c r="K14" s="50" t="str">
        <f t="shared" si="1"/>
        <v>Andrea Cardenas </v>
      </c>
      <c r="L14" s="51">
        <f>Notas!N12</f>
        <v>3.35</v>
      </c>
      <c r="M14" s="52">
        <f>Notas!AG12</f>
        <v>4.1</v>
      </c>
      <c r="N14" s="53">
        <f t="shared" si="2"/>
        <v>3.725</v>
      </c>
      <c r="O14" s="10"/>
      <c r="P14" s="11"/>
    </row>
    <row r="15" ht="15.75" customHeight="1">
      <c r="A15" s="40"/>
      <c r="B15" s="47" t="s">
        <v>18</v>
      </c>
      <c r="C15" s="48"/>
      <c r="D15" s="48"/>
      <c r="E15" s="49"/>
      <c r="F15" s="49"/>
      <c r="G15" s="49"/>
      <c r="H15" s="45"/>
      <c r="I15" s="12"/>
      <c r="K15" s="50" t="str">
        <f t="shared" si="1"/>
        <v>HOLA</v>
      </c>
      <c r="L15" s="51">
        <f>Notas!N13</f>
        <v>4.3</v>
      </c>
      <c r="M15" s="52">
        <f>Notas!AG13</f>
        <v>4.3</v>
      </c>
      <c r="N15" s="53">
        <f t="shared" si="2"/>
        <v>4.3</v>
      </c>
      <c r="O15" s="10"/>
      <c r="P15" s="11"/>
    </row>
    <row r="16" ht="15.75" customHeight="1">
      <c r="A16" s="40"/>
      <c r="B16" s="47" t="s">
        <v>19</v>
      </c>
      <c r="C16" s="48"/>
      <c r="D16" s="48"/>
      <c r="E16" s="49"/>
      <c r="F16" s="49"/>
      <c r="G16" s="49"/>
      <c r="H16" s="45"/>
      <c r="I16" s="12"/>
      <c r="K16" s="50" t="str">
        <f t="shared" si="1"/>
        <v>Aumno 5</v>
      </c>
      <c r="L16" s="51">
        <f>Notas!N14</f>
        <v>4</v>
      </c>
      <c r="M16" s="52">
        <f>Notas!AG14</f>
        <v>4</v>
      </c>
      <c r="N16" s="53">
        <f t="shared" si="2"/>
        <v>4</v>
      </c>
      <c r="O16" s="10"/>
      <c r="P16" s="11"/>
    </row>
    <row r="17" ht="15.75" customHeight="1">
      <c r="A17" s="40"/>
      <c r="B17" s="47" t="s">
        <v>20</v>
      </c>
      <c r="C17" s="48"/>
      <c r="D17" s="48"/>
      <c r="E17" s="49"/>
      <c r="F17" s="49"/>
      <c r="G17" s="49"/>
      <c r="H17" s="45"/>
      <c r="I17" s="12"/>
      <c r="K17" s="50" t="str">
        <f t="shared" si="1"/>
        <v>Aumno 6</v>
      </c>
      <c r="L17" s="51">
        <f>Notas!N15</f>
        <v>6</v>
      </c>
      <c r="M17" s="52">
        <f>Notas!AG15</f>
        <v>6</v>
      </c>
      <c r="N17" s="53">
        <f t="shared" si="2"/>
        <v>6</v>
      </c>
      <c r="O17" s="10"/>
      <c r="P17" s="11"/>
    </row>
    <row r="18" ht="15.75" customHeight="1">
      <c r="A18" s="40"/>
      <c r="B18" s="47" t="s">
        <v>21</v>
      </c>
      <c r="C18" s="48"/>
      <c r="D18" s="48"/>
      <c r="E18" s="49"/>
      <c r="F18" s="49"/>
      <c r="G18" s="49"/>
      <c r="H18" s="45"/>
      <c r="I18" s="12"/>
      <c r="K18" s="50" t="str">
        <f t="shared" si="1"/>
        <v>Aumno 7</v>
      </c>
      <c r="L18" s="51">
        <f>Notas!N16</f>
        <v>5.15</v>
      </c>
      <c r="M18" s="52">
        <f>Notas!AG16</f>
        <v>5.15</v>
      </c>
      <c r="N18" s="53">
        <f t="shared" si="2"/>
        <v>5.15</v>
      </c>
      <c r="O18" s="10"/>
      <c r="P18" s="11"/>
    </row>
    <row r="19" ht="15.75" customHeight="1">
      <c r="A19" s="40"/>
      <c r="B19" s="47" t="s">
        <v>22</v>
      </c>
      <c r="C19" s="48"/>
      <c r="D19" s="48"/>
      <c r="E19" s="49"/>
      <c r="F19" s="49"/>
      <c r="G19" s="49"/>
      <c r="H19" s="45"/>
      <c r="I19" s="12"/>
      <c r="K19" s="50" t="str">
        <f t="shared" si="1"/>
        <v>Aumno 8</v>
      </c>
      <c r="L19" s="51">
        <f>Notas!N17</f>
        <v>6.3</v>
      </c>
      <c r="M19" s="52">
        <f>Notas!AG17</f>
        <v>4.3</v>
      </c>
      <c r="N19" s="53">
        <f t="shared" si="2"/>
        <v>5.3</v>
      </c>
      <c r="O19" s="10"/>
      <c r="P19" s="11"/>
    </row>
    <row r="20" ht="15.75" customHeight="1">
      <c r="A20" s="40"/>
      <c r="B20" s="47" t="s">
        <v>23</v>
      </c>
      <c r="C20" s="48"/>
      <c r="D20" s="48"/>
      <c r="E20" s="49"/>
      <c r="F20" s="49"/>
      <c r="G20" s="49"/>
      <c r="H20" s="45"/>
      <c r="I20" s="12"/>
      <c r="K20" s="50" t="str">
        <f t="shared" si="1"/>
        <v>Aumno 9</v>
      </c>
      <c r="L20" s="51">
        <f>Notas!N18</f>
        <v>0</v>
      </c>
      <c r="M20" s="52">
        <f>Notas!AG18</f>
        <v>0</v>
      </c>
      <c r="N20" s="53">
        <f t="shared" si="2"/>
        <v>0</v>
      </c>
      <c r="O20" s="10"/>
      <c r="P20" s="11"/>
    </row>
    <row r="21" ht="15.75" customHeight="1">
      <c r="A21" s="40"/>
      <c r="B21" s="47" t="s">
        <v>24</v>
      </c>
      <c r="C21" s="48"/>
      <c r="D21" s="48"/>
      <c r="E21" s="49"/>
      <c r="F21" s="49"/>
      <c r="G21" s="49"/>
      <c r="H21" s="45"/>
      <c r="I21" s="12"/>
      <c r="K21" s="50" t="str">
        <f t="shared" si="1"/>
        <v>Aumno 10</v>
      </c>
      <c r="L21" s="51">
        <f>Notas!N19</f>
        <v>0</v>
      </c>
      <c r="M21" s="52">
        <f>Notas!AG19</f>
        <v>0</v>
      </c>
      <c r="N21" s="53">
        <f t="shared" si="2"/>
        <v>0</v>
      </c>
      <c r="O21" s="10"/>
      <c r="P21" s="11"/>
    </row>
    <row r="22" ht="15.75" customHeight="1">
      <c r="A22" s="40"/>
      <c r="B22" s="47" t="s">
        <v>25</v>
      </c>
      <c r="C22" s="48"/>
      <c r="D22" s="48"/>
      <c r="E22" s="49"/>
      <c r="F22" s="49"/>
      <c r="G22" s="49"/>
      <c r="H22" s="45"/>
      <c r="I22" s="12"/>
      <c r="K22" s="50" t="str">
        <f t="shared" si="1"/>
        <v>Aumno 11</v>
      </c>
      <c r="L22" s="51">
        <f>Notas!N20</f>
        <v>0</v>
      </c>
      <c r="M22" s="52">
        <f>Notas!AG20</f>
        <v>0</v>
      </c>
      <c r="N22" s="53">
        <f t="shared" si="2"/>
        <v>0</v>
      </c>
      <c r="O22" s="10"/>
      <c r="P22" s="11"/>
    </row>
    <row r="23" ht="15.75" customHeight="1">
      <c r="A23" s="40"/>
      <c r="B23" s="47" t="s">
        <v>26</v>
      </c>
      <c r="C23" s="48"/>
      <c r="D23" s="48"/>
      <c r="E23" s="49"/>
      <c r="F23" s="49"/>
      <c r="G23" s="49"/>
      <c r="H23" s="45"/>
      <c r="I23" s="12"/>
      <c r="K23" s="50" t="str">
        <f t="shared" si="1"/>
        <v>Aumno 12</v>
      </c>
      <c r="L23" s="51">
        <f>Notas!N21</f>
        <v>0</v>
      </c>
      <c r="M23" s="52">
        <f>Notas!AG21</f>
        <v>6.5</v>
      </c>
      <c r="N23" s="53">
        <f t="shared" si="2"/>
        <v>3.25</v>
      </c>
      <c r="O23" s="10"/>
      <c r="P23" s="11"/>
    </row>
    <row r="24" ht="15.75" customHeight="1">
      <c r="A24" s="40"/>
      <c r="B24" s="47" t="s">
        <v>27</v>
      </c>
      <c r="C24" s="48"/>
      <c r="D24" s="48"/>
      <c r="E24" s="49"/>
      <c r="F24" s="49"/>
      <c r="G24" s="49"/>
      <c r="H24" s="45"/>
      <c r="I24" s="12"/>
      <c r="K24" s="50" t="str">
        <f t="shared" si="1"/>
        <v>Aumno 13</v>
      </c>
      <c r="L24" s="51">
        <f>Notas!N22</f>
        <v>0</v>
      </c>
      <c r="M24" s="52">
        <f>Notas!AG22</f>
        <v>3.72</v>
      </c>
      <c r="N24" s="53">
        <f t="shared" si="2"/>
        <v>1.86</v>
      </c>
      <c r="O24" s="10"/>
      <c r="P24" s="11"/>
    </row>
    <row r="25" ht="15.75" customHeight="1">
      <c r="A25" s="40"/>
      <c r="B25" s="47" t="s">
        <v>28</v>
      </c>
      <c r="C25" s="48"/>
      <c r="D25" s="48"/>
      <c r="E25" s="49"/>
      <c r="F25" s="49"/>
      <c r="G25" s="49"/>
      <c r="H25" s="45"/>
      <c r="I25" s="12"/>
      <c r="K25" s="50" t="str">
        <f t="shared" si="1"/>
        <v>Aumno 14</v>
      </c>
      <c r="L25" s="51">
        <f>Notas!N23</f>
        <v>0</v>
      </c>
      <c r="M25" s="52">
        <f>Notas!AG23</f>
        <v>0</v>
      </c>
      <c r="N25" s="53">
        <f t="shared" si="2"/>
        <v>0</v>
      </c>
      <c r="O25" s="10"/>
      <c r="P25" s="11"/>
    </row>
    <row r="26" ht="15.75" customHeight="1">
      <c r="A26" s="40"/>
      <c r="B26" s="47" t="s">
        <v>29</v>
      </c>
      <c r="C26" s="48"/>
      <c r="D26" s="48"/>
      <c r="E26" s="49"/>
      <c r="F26" s="49"/>
      <c r="G26" s="49"/>
      <c r="H26" s="45"/>
      <c r="I26" s="12"/>
      <c r="K26" s="50" t="str">
        <f t="shared" si="1"/>
        <v>Aumno 15</v>
      </c>
      <c r="L26" s="51">
        <f>Notas!N24</f>
        <v>0</v>
      </c>
      <c r="M26" s="52">
        <f>Notas!AG24</f>
        <v>0</v>
      </c>
      <c r="N26" s="53">
        <f t="shared" si="2"/>
        <v>0</v>
      </c>
      <c r="O26" s="10"/>
      <c r="P26" s="11"/>
    </row>
    <row r="27" ht="15.75" customHeight="1">
      <c r="A27" s="40"/>
      <c r="B27" s="47" t="s">
        <v>30</v>
      </c>
      <c r="C27" s="48"/>
      <c r="D27" s="48"/>
      <c r="E27" s="49"/>
      <c r="F27" s="49"/>
      <c r="G27" s="49"/>
      <c r="H27" s="45"/>
      <c r="I27" s="12"/>
      <c r="K27" s="50" t="str">
        <f t="shared" si="1"/>
        <v>Aumno 16</v>
      </c>
      <c r="L27" s="51">
        <f>Notas!N25</f>
        <v>0</v>
      </c>
      <c r="M27" s="52">
        <f>Notas!AG25</f>
        <v>0</v>
      </c>
      <c r="N27" s="53">
        <f t="shared" si="2"/>
        <v>0</v>
      </c>
      <c r="O27" s="10"/>
      <c r="P27" s="11"/>
    </row>
    <row r="28" ht="15.75" customHeight="1">
      <c r="A28" s="40"/>
      <c r="B28" s="47" t="s">
        <v>31</v>
      </c>
      <c r="C28" s="48"/>
      <c r="D28" s="48"/>
      <c r="E28" s="49"/>
      <c r="F28" s="49"/>
      <c r="G28" s="49"/>
      <c r="H28" s="45"/>
      <c r="I28" s="12"/>
      <c r="K28" s="50" t="str">
        <f t="shared" si="1"/>
        <v>Aumno 17</v>
      </c>
      <c r="L28" s="51">
        <f>Notas!N26</f>
        <v>0</v>
      </c>
      <c r="M28" s="52">
        <f>Notas!AG26</f>
        <v>0</v>
      </c>
      <c r="N28" s="53">
        <f t="shared" si="2"/>
        <v>0</v>
      </c>
      <c r="O28" s="10"/>
      <c r="P28" s="11"/>
    </row>
    <row r="29" ht="15.75" customHeight="1">
      <c r="A29" s="40"/>
      <c r="B29" s="47" t="s">
        <v>32</v>
      </c>
      <c r="C29" s="48"/>
      <c r="D29" s="48"/>
      <c r="E29" s="49"/>
      <c r="F29" s="49"/>
      <c r="G29" s="49"/>
      <c r="H29" s="45"/>
      <c r="I29" s="12"/>
      <c r="K29" s="50" t="str">
        <f t="shared" si="1"/>
        <v>Aumno 18</v>
      </c>
      <c r="L29" s="51">
        <f>Notas!N27</f>
        <v>0</v>
      </c>
      <c r="M29" s="52">
        <f>Notas!AG27</f>
        <v>0</v>
      </c>
      <c r="N29" s="53">
        <f t="shared" si="2"/>
        <v>0</v>
      </c>
      <c r="O29" s="10"/>
      <c r="P29" s="11"/>
    </row>
    <row r="30" ht="15.75" customHeight="1">
      <c r="A30" s="40"/>
      <c r="B30" s="47" t="s">
        <v>33</v>
      </c>
      <c r="C30" s="48"/>
      <c r="D30" s="48"/>
      <c r="E30" s="49"/>
      <c r="F30" s="49"/>
      <c r="G30" s="49"/>
      <c r="H30" s="45"/>
      <c r="I30" s="12"/>
      <c r="K30" s="50" t="str">
        <f t="shared" si="1"/>
        <v>Aumno 19</v>
      </c>
      <c r="L30" s="51">
        <f>Notas!N28</f>
        <v>0</v>
      </c>
      <c r="M30" s="52">
        <f>Notas!AG28</f>
        <v>0</v>
      </c>
      <c r="N30" s="53">
        <f t="shared" si="2"/>
        <v>0</v>
      </c>
      <c r="O30" s="10"/>
      <c r="P30" s="11"/>
    </row>
    <row r="31" ht="15.75" customHeight="1">
      <c r="A31" s="40"/>
      <c r="B31" s="47" t="s">
        <v>34</v>
      </c>
      <c r="C31" s="48"/>
      <c r="D31" s="48"/>
      <c r="E31" s="49"/>
      <c r="F31" s="49"/>
      <c r="G31" s="49"/>
      <c r="H31" s="45"/>
      <c r="I31" s="12"/>
      <c r="K31" s="50" t="str">
        <f t="shared" si="1"/>
        <v>Aumno 20</v>
      </c>
      <c r="L31" s="51">
        <f>Notas!N29</f>
        <v>0</v>
      </c>
      <c r="M31" s="52">
        <f>Notas!AG29</f>
        <v>0</v>
      </c>
      <c r="N31" s="53">
        <f t="shared" si="2"/>
        <v>0</v>
      </c>
      <c r="O31" s="10"/>
      <c r="P31" s="11"/>
    </row>
    <row r="32" ht="15.75" customHeight="1">
      <c r="A32" s="40"/>
      <c r="B32" s="47" t="s">
        <v>35</v>
      </c>
      <c r="C32" s="48"/>
      <c r="D32" s="48"/>
      <c r="E32" s="49"/>
      <c r="F32" s="49"/>
      <c r="G32" s="49"/>
      <c r="H32" s="45"/>
      <c r="I32" s="12"/>
      <c r="K32" s="50" t="str">
        <f t="shared" si="1"/>
        <v>Aumno 21</v>
      </c>
      <c r="L32" s="51">
        <f>Notas!N30</f>
        <v>0</v>
      </c>
      <c r="M32" s="52">
        <f>Notas!AG30</f>
        <v>0</v>
      </c>
      <c r="N32" s="53">
        <f t="shared" si="2"/>
        <v>0</v>
      </c>
      <c r="O32" s="10"/>
      <c r="P32" s="11"/>
    </row>
    <row r="33" ht="15.75" customHeight="1">
      <c r="A33" s="40"/>
      <c r="B33" s="47" t="s">
        <v>36</v>
      </c>
      <c r="C33" s="48"/>
      <c r="D33" s="48"/>
      <c r="E33" s="49"/>
      <c r="F33" s="49"/>
      <c r="G33" s="49"/>
      <c r="H33" s="45"/>
      <c r="I33" s="12"/>
      <c r="K33" s="50" t="str">
        <f t="shared" si="1"/>
        <v>Aumno 22</v>
      </c>
      <c r="L33" s="51">
        <f>Notas!N31</f>
        <v>0</v>
      </c>
      <c r="M33" s="52">
        <f>Notas!AG31</f>
        <v>0</v>
      </c>
      <c r="N33" s="53">
        <f t="shared" si="2"/>
        <v>0</v>
      </c>
      <c r="O33" s="10"/>
      <c r="P33" s="11"/>
    </row>
    <row r="34" ht="15.75" customHeight="1">
      <c r="A34" s="40"/>
      <c r="B34" s="47" t="s">
        <v>37</v>
      </c>
      <c r="C34" s="48"/>
      <c r="D34" s="48"/>
      <c r="E34" s="49"/>
      <c r="F34" s="49"/>
      <c r="G34" s="49"/>
      <c r="H34" s="45"/>
      <c r="I34" s="12"/>
      <c r="K34" s="50" t="str">
        <f t="shared" si="1"/>
        <v>Aumno 23</v>
      </c>
      <c r="L34" s="51">
        <f>Notas!N32</f>
        <v>0</v>
      </c>
      <c r="M34" s="52">
        <f>Notas!AG32</f>
        <v>0</v>
      </c>
      <c r="N34" s="53">
        <f t="shared" si="2"/>
        <v>0</v>
      </c>
      <c r="O34" s="10"/>
      <c r="P34" s="11"/>
    </row>
    <row r="35" ht="15.75" customHeight="1">
      <c r="A35" s="40"/>
      <c r="B35" s="47" t="s">
        <v>38</v>
      </c>
      <c r="C35" s="48"/>
      <c r="D35" s="48"/>
      <c r="E35" s="49"/>
      <c r="F35" s="49"/>
      <c r="G35" s="49"/>
      <c r="H35" s="45"/>
      <c r="I35" s="12"/>
      <c r="K35" s="50" t="str">
        <f t="shared" si="1"/>
        <v>Aumno 24</v>
      </c>
      <c r="L35" s="51">
        <f>Notas!N33</f>
        <v>0</v>
      </c>
      <c r="M35" s="52">
        <f>Notas!AG33</f>
        <v>0</v>
      </c>
      <c r="N35" s="53">
        <f t="shared" si="2"/>
        <v>0</v>
      </c>
      <c r="O35" s="10"/>
      <c r="P35" s="11"/>
    </row>
    <row r="36" ht="15.75" customHeight="1">
      <c r="A36" s="40"/>
      <c r="B36" s="47" t="s">
        <v>39</v>
      </c>
      <c r="C36" s="48"/>
      <c r="D36" s="48"/>
      <c r="E36" s="49"/>
      <c r="F36" s="49"/>
      <c r="G36" s="49"/>
      <c r="H36" s="45"/>
      <c r="I36" s="12"/>
      <c r="K36" s="50" t="str">
        <f t="shared" si="1"/>
        <v>Aumno 25</v>
      </c>
      <c r="L36" s="51">
        <f>Notas!N34</f>
        <v>0</v>
      </c>
      <c r="M36" s="52">
        <f>Notas!AG34</f>
        <v>0</v>
      </c>
      <c r="N36" s="53">
        <f t="shared" si="2"/>
        <v>0</v>
      </c>
      <c r="O36" s="10"/>
      <c r="P36" s="11"/>
    </row>
    <row r="37" ht="15.75" customHeight="1">
      <c r="A37" s="40"/>
      <c r="B37" s="47" t="s">
        <v>40</v>
      </c>
      <c r="C37" s="48"/>
      <c r="D37" s="48"/>
      <c r="E37" s="49"/>
      <c r="F37" s="49"/>
      <c r="G37" s="49"/>
      <c r="H37" s="45"/>
      <c r="I37" s="12"/>
      <c r="K37" s="50" t="str">
        <f t="shared" si="1"/>
        <v>Aumno 26</v>
      </c>
      <c r="L37" s="51">
        <f>Notas!N35</f>
        <v>0</v>
      </c>
      <c r="M37" s="52">
        <f>Notas!AG35</f>
        <v>0</v>
      </c>
      <c r="N37" s="53">
        <f t="shared" si="2"/>
        <v>0</v>
      </c>
      <c r="O37" s="10"/>
      <c r="P37" s="11"/>
    </row>
    <row r="38" ht="15.75" customHeight="1">
      <c r="A38" s="40"/>
      <c r="B38" s="47" t="s">
        <v>41</v>
      </c>
      <c r="C38" s="48"/>
      <c r="D38" s="48"/>
      <c r="E38" s="49"/>
      <c r="F38" s="49"/>
      <c r="G38" s="49"/>
      <c r="H38" s="45"/>
      <c r="I38" s="12"/>
      <c r="K38" s="50" t="str">
        <f t="shared" si="1"/>
        <v>Aumno 27</v>
      </c>
      <c r="L38" s="51">
        <f>Notas!N36</f>
        <v>0</v>
      </c>
      <c r="M38" s="52">
        <f>Notas!AG36</f>
        <v>0</v>
      </c>
      <c r="N38" s="53">
        <f t="shared" si="2"/>
        <v>0</v>
      </c>
      <c r="O38" s="10"/>
      <c r="P38" s="11"/>
    </row>
    <row r="39" ht="15.75" customHeight="1">
      <c r="A39" s="40"/>
      <c r="B39" s="47" t="s">
        <v>42</v>
      </c>
      <c r="C39" s="48"/>
      <c r="D39" s="48"/>
      <c r="E39" s="49"/>
      <c r="F39" s="49"/>
      <c r="G39" s="49"/>
      <c r="H39" s="45"/>
      <c r="I39" s="12"/>
      <c r="K39" s="50" t="str">
        <f t="shared" si="1"/>
        <v>Aumno 28</v>
      </c>
      <c r="L39" s="51">
        <f>Notas!N37</f>
        <v>0</v>
      </c>
      <c r="M39" s="52">
        <f>Notas!AG37</f>
        <v>0</v>
      </c>
      <c r="N39" s="53">
        <f t="shared" si="2"/>
        <v>0</v>
      </c>
      <c r="O39" s="10"/>
      <c r="P39" s="11"/>
    </row>
    <row r="40" ht="15.75" customHeight="1">
      <c r="A40" s="40"/>
      <c r="B40" s="47" t="s">
        <v>43</v>
      </c>
      <c r="C40" s="48"/>
      <c r="D40" s="48"/>
      <c r="E40" s="49"/>
      <c r="F40" s="49"/>
      <c r="G40" s="49"/>
      <c r="H40" s="45"/>
      <c r="I40" s="12"/>
      <c r="K40" s="50" t="str">
        <f t="shared" si="1"/>
        <v>Aumno 29</v>
      </c>
      <c r="L40" s="51">
        <f>Notas!N38</f>
        <v>0</v>
      </c>
      <c r="M40" s="52">
        <f>Notas!AG38</f>
        <v>0</v>
      </c>
      <c r="N40" s="53">
        <f t="shared" si="2"/>
        <v>0</v>
      </c>
      <c r="O40" s="10"/>
      <c r="P40" s="11"/>
    </row>
    <row r="41" ht="15.75" customHeight="1">
      <c r="A41" s="40"/>
      <c r="B41" s="47" t="s">
        <v>44</v>
      </c>
      <c r="C41" s="48"/>
      <c r="D41" s="48"/>
      <c r="E41" s="49"/>
      <c r="F41" s="49"/>
      <c r="G41" s="49"/>
      <c r="H41" s="45"/>
      <c r="I41" s="12"/>
      <c r="K41" s="50" t="str">
        <f t="shared" si="1"/>
        <v>Aumno 30</v>
      </c>
      <c r="L41" s="51">
        <f>Notas!N39</f>
        <v>0</v>
      </c>
      <c r="M41" s="52">
        <f>Notas!AG39</f>
        <v>0</v>
      </c>
      <c r="N41" s="53">
        <f t="shared" si="2"/>
        <v>0</v>
      </c>
      <c r="O41" s="10"/>
      <c r="P41" s="11"/>
    </row>
    <row r="42" ht="15.75" customHeight="1">
      <c r="A42" s="40"/>
      <c r="B42" s="47" t="s">
        <v>45</v>
      </c>
      <c r="C42" s="48"/>
      <c r="D42" s="48"/>
      <c r="E42" s="49"/>
      <c r="F42" s="49"/>
      <c r="G42" s="49"/>
      <c r="H42" s="45"/>
      <c r="I42" s="12"/>
      <c r="K42" s="50" t="str">
        <f t="shared" si="1"/>
        <v>Aumno 31</v>
      </c>
      <c r="L42" s="51">
        <f>Notas!N40</f>
        <v>0</v>
      </c>
      <c r="M42" s="52">
        <f>Notas!AG40</f>
        <v>0</v>
      </c>
      <c r="N42" s="53">
        <f t="shared" si="2"/>
        <v>0</v>
      </c>
      <c r="O42" s="10"/>
      <c r="P42" s="11"/>
    </row>
    <row r="43" ht="15.75" customHeight="1">
      <c r="A43" s="40"/>
      <c r="B43" s="47" t="s">
        <v>46</v>
      </c>
      <c r="C43" s="48"/>
      <c r="D43" s="48"/>
      <c r="E43" s="49"/>
      <c r="F43" s="49"/>
      <c r="G43" s="49"/>
      <c r="H43" s="45"/>
      <c r="I43" s="12"/>
      <c r="K43" s="50" t="str">
        <f t="shared" si="1"/>
        <v>Aumno 32</v>
      </c>
      <c r="L43" s="51">
        <f>Notas!N41</f>
        <v>0</v>
      </c>
      <c r="M43" s="52">
        <f>Notas!AG41</f>
        <v>0</v>
      </c>
      <c r="N43" s="53">
        <f t="shared" si="2"/>
        <v>0</v>
      </c>
      <c r="O43" s="10"/>
      <c r="P43" s="11"/>
    </row>
    <row r="44" ht="15.75" customHeight="1">
      <c r="A44" s="40"/>
      <c r="B44" s="47" t="s">
        <v>47</v>
      </c>
      <c r="C44" s="48"/>
      <c r="D44" s="48"/>
      <c r="E44" s="49"/>
      <c r="F44" s="49"/>
      <c r="G44" s="49"/>
      <c r="H44" s="45"/>
      <c r="I44" s="12"/>
      <c r="K44" s="50" t="str">
        <f t="shared" si="1"/>
        <v>Aumno 33</v>
      </c>
      <c r="L44" s="51">
        <f>Notas!N42</f>
        <v>0</v>
      </c>
      <c r="M44" s="52">
        <f>Notas!AG42</f>
        <v>0</v>
      </c>
      <c r="N44" s="53">
        <f t="shared" si="2"/>
        <v>0</v>
      </c>
      <c r="O44" s="10"/>
      <c r="P44" s="11"/>
    </row>
    <row r="45" ht="15.75" customHeight="1">
      <c r="A45" s="40"/>
      <c r="B45" s="47" t="s">
        <v>48</v>
      </c>
      <c r="C45" s="48"/>
      <c r="D45" s="48"/>
      <c r="E45" s="49"/>
      <c r="F45" s="49"/>
      <c r="G45" s="49"/>
      <c r="H45" s="45"/>
      <c r="I45" s="12"/>
      <c r="K45" s="50" t="str">
        <f t="shared" si="1"/>
        <v>Aumno 34</v>
      </c>
      <c r="L45" s="51">
        <f>Notas!N43</f>
        <v>0</v>
      </c>
      <c r="M45" s="52">
        <f>Notas!AG43</f>
        <v>0</v>
      </c>
      <c r="N45" s="53">
        <f t="shared" si="2"/>
        <v>0</v>
      </c>
      <c r="O45" s="10"/>
      <c r="P45" s="11"/>
    </row>
    <row r="46" ht="15.75" customHeight="1">
      <c r="A46" s="40"/>
      <c r="B46" s="47" t="s">
        <v>49</v>
      </c>
      <c r="C46" s="48"/>
      <c r="D46" s="48"/>
      <c r="E46" s="49"/>
      <c r="F46" s="49"/>
      <c r="G46" s="49"/>
      <c r="H46" s="45"/>
      <c r="I46" s="12"/>
      <c r="K46" s="50" t="str">
        <f t="shared" si="1"/>
        <v>Aumno 35</v>
      </c>
      <c r="L46" s="51">
        <f>Notas!N44</f>
        <v>0</v>
      </c>
      <c r="M46" s="52">
        <f>Notas!AG44</f>
        <v>0</v>
      </c>
      <c r="N46" s="53">
        <f t="shared" si="2"/>
        <v>0</v>
      </c>
      <c r="O46" s="10"/>
      <c r="P46" s="11"/>
    </row>
    <row r="47" ht="15.75" customHeight="1">
      <c r="A47" s="40"/>
      <c r="B47" s="47" t="s">
        <v>50</v>
      </c>
      <c r="C47" s="48"/>
      <c r="D47" s="48"/>
      <c r="E47" s="49"/>
      <c r="F47" s="49"/>
      <c r="G47" s="49"/>
      <c r="H47" s="45"/>
      <c r="I47" s="12"/>
      <c r="K47" s="50" t="str">
        <f t="shared" si="1"/>
        <v>Aumno 36</v>
      </c>
      <c r="L47" s="51">
        <f>Notas!N45</f>
        <v>0</v>
      </c>
      <c r="M47" s="52">
        <f>Notas!AG45</f>
        <v>0</v>
      </c>
      <c r="N47" s="53">
        <f t="shared" si="2"/>
        <v>0</v>
      </c>
      <c r="O47" s="10"/>
      <c r="P47" s="11"/>
    </row>
    <row r="48" ht="15.75" customHeight="1">
      <c r="A48" s="40"/>
      <c r="B48" s="47" t="s">
        <v>51</v>
      </c>
      <c r="C48" s="48"/>
      <c r="D48" s="48"/>
      <c r="E48" s="49"/>
      <c r="F48" s="49"/>
      <c r="G48" s="49"/>
      <c r="H48" s="45"/>
      <c r="I48" s="12"/>
      <c r="K48" s="50" t="str">
        <f t="shared" si="1"/>
        <v>Aumno 37</v>
      </c>
      <c r="L48" s="51">
        <f>Notas!N46</f>
        <v>0</v>
      </c>
      <c r="M48" s="52">
        <f>Notas!AG46</f>
        <v>0</v>
      </c>
      <c r="N48" s="53">
        <f t="shared" si="2"/>
        <v>0</v>
      </c>
      <c r="O48" s="10"/>
      <c r="P48" s="11"/>
    </row>
    <row r="49" ht="15.75" customHeight="1">
      <c r="A49" s="40"/>
      <c r="B49" s="47" t="s">
        <v>52</v>
      </c>
      <c r="C49" s="48"/>
      <c r="D49" s="48"/>
      <c r="E49" s="49"/>
      <c r="F49" s="49"/>
      <c r="G49" s="49"/>
      <c r="H49" s="45"/>
      <c r="I49" s="12"/>
      <c r="K49" s="50" t="str">
        <f t="shared" si="1"/>
        <v>Aumno 38</v>
      </c>
      <c r="L49" s="51">
        <f>Notas!N47</f>
        <v>0</v>
      </c>
      <c r="M49" s="52">
        <f>Notas!AG47</f>
        <v>0</v>
      </c>
      <c r="N49" s="53">
        <f t="shared" si="2"/>
        <v>0</v>
      </c>
      <c r="O49" s="10"/>
      <c r="P49" s="11"/>
    </row>
    <row r="50" ht="15.75" customHeight="1">
      <c r="A50" s="40"/>
      <c r="B50" s="47" t="s">
        <v>53</v>
      </c>
      <c r="C50" s="48"/>
      <c r="D50" s="48"/>
      <c r="E50" s="49"/>
      <c r="F50" s="49"/>
      <c r="G50" s="49"/>
      <c r="H50" s="45"/>
      <c r="I50" s="12"/>
      <c r="K50" s="50" t="str">
        <f t="shared" si="1"/>
        <v>Aumno 39</v>
      </c>
      <c r="L50" s="51">
        <f>Notas!N48</f>
        <v>0</v>
      </c>
      <c r="M50" s="52">
        <f>Notas!AG48</f>
        <v>0</v>
      </c>
      <c r="N50" s="53">
        <f t="shared" si="2"/>
        <v>0</v>
      </c>
      <c r="O50" s="10"/>
      <c r="P50" s="11"/>
    </row>
    <row r="51" ht="15.75" customHeight="1">
      <c r="A51" s="40"/>
      <c r="B51" s="47" t="s">
        <v>54</v>
      </c>
      <c r="C51" s="48"/>
      <c r="D51" s="48"/>
      <c r="E51" s="49"/>
      <c r="F51" s="49"/>
      <c r="G51" s="49"/>
      <c r="H51" s="45"/>
      <c r="I51" s="12"/>
      <c r="K51" s="50" t="str">
        <f t="shared" si="1"/>
        <v>Aumno 40</v>
      </c>
      <c r="L51" s="51">
        <f>Notas!N49</f>
        <v>0</v>
      </c>
      <c r="M51" s="52">
        <f>Notas!AG49</f>
        <v>0</v>
      </c>
      <c r="N51" s="53">
        <f t="shared" si="2"/>
        <v>0</v>
      </c>
      <c r="O51" s="10"/>
      <c r="P51" s="11"/>
    </row>
    <row r="52" ht="15.75" customHeight="1">
      <c r="A52" s="40"/>
      <c r="B52" s="47" t="s">
        <v>55</v>
      </c>
      <c r="C52" s="48"/>
      <c r="D52" s="48"/>
      <c r="E52" s="49"/>
      <c r="F52" s="49"/>
      <c r="G52" s="49"/>
      <c r="H52" s="45"/>
      <c r="I52" s="12"/>
      <c r="K52" s="50" t="str">
        <f t="shared" si="1"/>
        <v>Aumno 41</v>
      </c>
      <c r="L52" s="51">
        <f>Notas!N50</f>
        <v>0</v>
      </c>
      <c r="M52" s="52">
        <f>Notas!AG50</f>
        <v>0</v>
      </c>
      <c r="N52" s="53">
        <f t="shared" si="2"/>
        <v>0</v>
      </c>
      <c r="O52" s="10"/>
      <c r="P52" s="11"/>
    </row>
    <row r="53" ht="15.75" customHeight="1">
      <c r="A53" s="40"/>
      <c r="B53" s="47" t="s">
        <v>56</v>
      </c>
      <c r="C53" s="48"/>
      <c r="D53" s="48"/>
      <c r="E53" s="49"/>
      <c r="F53" s="49"/>
      <c r="G53" s="49"/>
      <c r="H53" s="45"/>
      <c r="I53" s="12"/>
      <c r="K53" s="50" t="str">
        <f t="shared" si="1"/>
        <v>Aumno 42</v>
      </c>
      <c r="L53" s="51">
        <f>Notas!N51</f>
        <v>0</v>
      </c>
      <c r="M53" s="52">
        <f>Notas!AG51</f>
        <v>0</v>
      </c>
      <c r="N53" s="53">
        <f t="shared" si="2"/>
        <v>0</v>
      </c>
      <c r="O53" s="10"/>
      <c r="P53" s="11"/>
    </row>
    <row r="54" ht="15.75" customHeight="1">
      <c r="A54" s="40"/>
      <c r="B54" s="47" t="s">
        <v>57</v>
      </c>
      <c r="C54" s="48"/>
      <c r="D54" s="48"/>
      <c r="E54" s="49"/>
      <c r="F54" s="49"/>
      <c r="G54" s="49"/>
      <c r="H54" s="45"/>
      <c r="I54" s="12"/>
      <c r="K54" s="50" t="str">
        <f t="shared" si="1"/>
        <v>Aumno 43</v>
      </c>
      <c r="L54" s="51">
        <f>Notas!N52</f>
        <v>0</v>
      </c>
      <c r="M54" s="52">
        <f>Notas!AG52</f>
        <v>0</v>
      </c>
      <c r="N54" s="53">
        <f t="shared" si="2"/>
        <v>0</v>
      </c>
      <c r="O54" s="10"/>
      <c r="P54" s="11"/>
    </row>
    <row r="55" ht="15.75" customHeight="1">
      <c r="A55" s="40"/>
      <c r="B55" s="47" t="s">
        <v>58</v>
      </c>
      <c r="C55" s="48"/>
      <c r="D55" s="48"/>
      <c r="E55" s="49"/>
      <c r="F55" s="49"/>
      <c r="G55" s="49"/>
      <c r="H55" s="45"/>
      <c r="I55" s="12"/>
      <c r="K55" s="50" t="str">
        <f t="shared" si="1"/>
        <v>Aumno 44</v>
      </c>
      <c r="L55" s="51">
        <f>Notas!N53</f>
        <v>0</v>
      </c>
      <c r="M55" s="52">
        <f>Notas!AG53</f>
        <v>0</v>
      </c>
      <c r="N55" s="53">
        <f t="shared" si="2"/>
        <v>0</v>
      </c>
      <c r="O55" s="10"/>
      <c r="P55" s="11"/>
    </row>
    <row r="56" ht="15.75" customHeight="1">
      <c r="A56" s="40"/>
      <c r="B56" s="47" t="s">
        <v>59</v>
      </c>
      <c r="C56" s="48"/>
      <c r="D56" s="48"/>
      <c r="E56" s="49"/>
      <c r="F56" s="49"/>
      <c r="G56" s="49"/>
      <c r="H56" s="45"/>
      <c r="I56" s="12"/>
      <c r="K56" s="50" t="str">
        <f t="shared" si="1"/>
        <v>Aumno 45</v>
      </c>
      <c r="L56" s="51">
        <f>Notas!N54</f>
        <v>0</v>
      </c>
      <c r="M56" s="52">
        <f>Notas!AG54</f>
        <v>0</v>
      </c>
      <c r="N56" s="53">
        <f t="shared" si="2"/>
        <v>0</v>
      </c>
      <c r="O56" s="10"/>
      <c r="P56" s="11"/>
    </row>
    <row r="57" ht="15.75" customHeight="1">
      <c r="A57" s="40"/>
      <c r="B57" s="47" t="s">
        <v>60</v>
      </c>
      <c r="C57" s="48"/>
      <c r="D57" s="48"/>
      <c r="E57" s="49"/>
      <c r="F57" s="49"/>
      <c r="G57" s="49"/>
      <c r="H57" s="45"/>
      <c r="I57" s="12"/>
      <c r="K57" s="50" t="str">
        <f t="shared" si="1"/>
        <v>Aumno 46</v>
      </c>
      <c r="L57" s="51">
        <f>Notas!N55</f>
        <v>0</v>
      </c>
      <c r="M57" s="52">
        <f>Notas!AG55</f>
        <v>0</v>
      </c>
      <c r="N57" s="53">
        <f t="shared" si="2"/>
        <v>0</v>
      </c>
      <c r="O57" s="10"/>
      <c r="P57" s="11"/>
    </row>
    <row r="58" ht="15.75" customHeight="1">
      <c r="A58" s="40"/>
      <c r="B58" s="47" t="s">
        <v>61</v>
      </c>
      <c r="C58" s="48"/>
      <c r="D58" s="48"/>
      <c r="E58" s="49"/>
      <c r="F58" s="49"/>
      <c r="G58" s="49"/>
      <c r="H58" s="45"/>
      <c r="I58" s="12"/>
      <c r="K58" s="50" t="str">
        <f t="shared" si="1"/>
        <v>Aumno 47</v>
      </c>
      <c r="L58" s="51">
        <f>Notas!N56</f>
        <v>0</v>
      </c>
      <c r="M58" s="52">
        <f>Notas!AG56</f>
        <v>0</v>
      </c>
      <c r="N58" s="53">
        <f t="shared" si="2"/>
        <v>0</v>
      </c>
      <c r="O58" s="10"/>
      <c r="P58" s="11"/>
    </row>
    <row r="59" ht="15.75" customHeight="1">
      <c r="A59" s="40"/>
      <c r="B59" s="47" t="s">
        <v>62</v>
      </c>
      <c r="C59" s="48"/>
      <c r="D59" s="48"/>
      <c r="E59" s="49"/>
      <c r="F59" s="49"/>
      <c r="G59" s="49"/>
      <c r="H59" s="45"/>
      <c r="I59" s="12"/>
      <c r="K59" s="50" t="str">
        <f t="shared" si="1"/>
        <v>Aumno 48</v>
      </c>
      <c r="L59" s="51">
        <f>Notas!N57</f>
        <v>0</v>
      </c>
      <c r="M59" s="52">
        <f>Notas!AG57</f>
        <v>0</v>
      </c>
      <c r="N59" s="53">
        <f t="shared" si="2"/>
        <v>0</v>
      </c>
      <c r="O59" s="10"/>
      <c r="P59" s="11"/>
    </row>
    <row r="60" ht="15.75" customHeight="1">
      <c r="A60" s="40"/>
      <c r="B60" s="47" t="s">
        <v>63</v>
      </c>
      <c r="C60" s="48"/>
      <c r="D60" s="48"/>
      <c r="E60" s="49"/>
      <c r="F60" s="49"/>
      <c r="G60" s="49"/>
      <c r="H60" s="45"/>
      <c r="I60" s="12"/>
      <c r="K60" s="50" t="str">
        <f t="shared" si="1"/>
        <v>Prueba 2</v>
      </c>
      <c r="L60" s="51">
        <f>Notas!N58</f>
        <v>0</v>
      </c>
      <c r="M60" s="52">
        <f>Notas!AG58</f>
        <v>0</v>
      </c>
      <c r="N60" s="53">
        <f t="shared" si="2"/>
        <v>0</v>
      </c>
      <c r="O60" s="10"/>
      <c r="P60" s="11"/>
    </row>
    <row r="61" ht="15.75" customHeight="1">
      <c r="A61" s="40"/>
      <c r="B61" s="47" t="s">
        <v>64</v>
      </c>
      <c r="C61" s="48"/>
      <c r="D61" s="48"/>
      <c r="E61" s="49"/>
      <c r="F61" s="49"/>
      <c r="G61" s="49"/>
      <c r="H61" s="45"/>
      <c r="I61" s="12"/>
      <c r="K61" s="50" t="str">
        <f t="shared" si="1"/>
        <v>Aumno 50</v>
      </c>
      <c r="L61" s="51">
        <f>Notas!N59</f>
        <v>0</v>
      </c>
      <c r="M61" s="52">
        <f>Notas!AG59</f>
        <v>0</v>
      </c>
      <c r="N61" s="53">
        <f t="shared" si="2"/>
        <v>0</v>
      </c>
      <c r="O61" s="10"/>
      <c r="P61" s="11"/>
    </row>
    <row r="62" ht="15.75" customHeight="1">
      <c r="A62" s="40"/>
      <c r="B62" s="47" t="s">
        <v>65</v>
      </c>
      <c r="C62" s="48"/>
      <c r="D62" s="48"/>
      <c r="E62" s="49"/>
      <c r="F62" s="49"/>
      <c r="G62" s="49"/>
      <c r="H62" s="45"/>
      <c r="I62" s="12"/>
      <c r="K62" s="50" t="str">
        <f t="shared" si="1"/>
        <v>Prueba 1</v>
      </c>
      <c r="L62" s="51">
        <f>Notas!N60</f>
        <v>0</v>
      </c>
      <c r="M62" s="52">
        <f>Notas!AG60</f>
        <v>0</v>
      </c>
      <c r="N62" s="53">
        <f t="shared" si="2"/>
        <v>0</v>
      </c>
      <c r="O62" s="10"/>
      <c r="P62" s="11"/>
    </row>
    <row r="63" ht="15.75" customHeight="1">
      <c r="A63" s="54"/>
      <c r="B63" s="47" t="s">
        <v>66</v>
      </c>
      <c r="C63" s="48"/>
      <c r="D63" s="48"/>
      <c r="E63" s="49"/>
      <c r="F63" s="49"/>
      <c r="G63" s="49"/>
      <c r="H63" s="55"/>
      <c r="I63" s="12"/>
      <c r="K63" s="50" t="str">
        <f t="shared" si="1"/>
        <v>Aumno 52</v>
      </c>
      <c r="L63" s="56" t="str">
        <f>Notas!N61</f>
        <v/>
      </c>
      <c r="M63" s="52" t="str">
        <f>Notas!AG61</f>
        <v/>
      </c>
      <c r="N63" s="53">
        <f t="shared" si="2"/>
        <v>0</v>
      </c>
      <c r="O63" s="21"/>
      <c r="P63" s="23"/>
    </row>
    <row r="64" ht="16.5" customHeight="1">
      <c r="A64" s="9"/>
      <c r="B64" s="3"/>
      <c r="C64" s="3"/>
      <c r="D64" s="3"/>
      <c r="E64" s="3"/>
      <c r="F64" s="3"/>
      <c r="G64" s="3"/>
      <c r="H64" s="4"/>
      <c r="I64" s="12"/>
      <c r="K64" s="57"/>
      <c r="L64" s="3"/>
      <c r="M64" s="3"/>
      <c r="N64" s="3"/>
      <c r="O64" s="3"/>
      <c r="P64" s="4"/>
    </row>
    <row r="65" ht="15.75" customHeight="1">
      <c r="A65" s="10"/>
      <c r="H65" s="11"/>
      <c r="I65" s="12"/>
      <c r="K65" s="10"/>
      <c r="P65" s="11"/>
    </row>
    <row r="66" ht="15.75" customHeight="1">
      <c r="A66" s="21"/>
      <c r="B66" s="22"/>
      <c r="C66" s="22"/>
      <c r="D66" s="22"/>
      <c r="E66" s="22"/>
      <c r="F66" s="22"/>
      <c r="G66" s="22"/>
      <c r="H66" s="23"/>
      <c r="I66" s="58"/>
      <c r="K66" s="21"/>
      <c r="L66" s="22"/>
      <c r="M66" s="22"/>
      <c r="N66" s="22"/>
      <c r="O66" s="22"/>
      <c r="P66" s="23"/>
    </row>
    <row r="67" ht="15.75" customHeight="1">
      <c r="E67" s="13"/>
      <c r="F67" s="13"/>
      <c r="G67" s="13"/>
      <c r="K67" s="59"/>
      <c r="L67" s="60"/>
      <c r="M67" s="60"/>
      <c r="N67" s="61"/>
    </row>
    <row r="68" ht="15.75" customHeight="1">
      <c r="E68" s="13"/>
      <c r="F68" s="13"/>
      <c r="G68" s="13"/>
      <c r="K68" s="59"/>
      <c r="L68" s="60"/>
      <c r="M68" s="60"/>
      <c r="N68" s="61"/>
    </row>
    <row r="69" ht="15.75" customHeight="1">
      <c r="E69" s="13"/>
      <c r="F69" s="13"/>
      <c r="G69" s="13"/>
      <c r="K69" s="59"/>
      <c r="L69" s="60"/>
      <c r="M69" s="60"/>
      <c r="N69" s="61"/>
    </row>
    <row r="70" ht="15.75" customHeight="1">
      <c r="E70" s="13"/>
      <c r="F70" s="13"/>
      <c r="G70" s="13"/>
      <c r="K70" s="59"/>
      <c r="L70" s="60"/>
      <c r="M70" s="60"/>
      <c r="N70" s="61"/>
    </row>
    <row r="71" ht="15.75" customHeight="1">
      <c r="E71" s="13"/>
      <c r="F71" s="13"/>
      <c r="G71" s="13"/>
      <c r="K71" s="59"/>
      <c r="L71" s="60"/>
      <c r="M71" s="60"/>
      <c r="N71" s="61"/>
    </row>
    <row r="72" ht="15.75" customHeight="1">
      <c r="E72" s="13"/>
      <c r="F72" s="13"/>
      <c r="G72" s="13"/>
      <c r="K72" s="59"/>
      <c r="L72" s="60"/>
      <c r="M72" s="60"/>
      <c r="N72" s="61"/>
    </row>
    <row r="73" ht="15.75" customHeight="1">
      <c r="E73" s="13"/>
      <c r="F73" s="13"/>
      <c r="G73" s="13"/>
      <c r="K73" s="59"/>
      <c r="L73" s="60"/>
      <c r="M73" s="60"/>
      <c r="N73" s="61"/>
    </row>
    <row r="74" ht="15.75" customHeight="1">
      <c r="E74" s="13"/>
      <c r="F74" s="13"/>
      <c r="G74" s="13"/>
      <c r="K74" s="59"/>
      <c r="L74" s="60"/>
      <c r="M74" s="60"/>
      <c r="N74" s="61"/>
    </row>
    <row r="75" ht="15.75" customHeight="1">
      <c r="E75" s="13"/>
      <c r="F75" s="13"/>
      <c r="G75" s="13"/>
      <c r="K75" s="59"/>
      <c r="L75" s="60"/>
      <c r="M75" s="60"/>
      <c r="N75" s="61"/>
    </row>
    <row r="76" ht="15.75" customHeight="1">
      <c r="E76" s="13"/>
      <c r="F76" s="13"/>
      <c r="G76" s="13"/>
      <c r="K76" s="59"/>
      <c r="L76" s="60"/>
      <c r="M76" s="60"/>
      <c r="N76" s="61"/>
    </row>
    <row r="77" ht="15.75" customHeight="1">
      <c r="E77" s="13"/>
      <c r="F77" s="13"/>
      <c r="G77" s="13"/>
      <c r="K77" s="59"/>
      <c r="L77" s="60"/>
      <c r="M77" s="60"/>
      <c r="N77" s="61"/>
    </row>
    <row r="78" ht="15.75" customHeight="1">
      <c r="E78" s="13"/>
      <c r="F78" s="13"/>
      <c r="G78" s="13"/>
      <c r="K78" s="59"/>
      <c r="L78" s="60"/>
      <c r="M78" s="60"/>
      <c r="N78" s="61"/>
    </row>
    <row r="79" ht="15.75" customHeight="1">
      <c r="E79" s="13"/>
      <c r="F79" s="13"/>
      <c r="G79" s="13"/>
      <c r="K79" s="59"/>
      <c r="L79" s="60"/>
      <c r="M79" s="60"/>
      <c r="N79" s="61"/>
    </row>
    <row r="80" ht="15.75" customHeight="1">
      <c r="E80" s="13"/>
      <c r="F80" s="13"/>
      <c r="G80" s="13"/>
      <c r="K80" s="59"/>
      <c r="L80" s="60"/>
      <c r="M80" s="60"/>
      <c r="N80" s="61"/>
    </row>
    <row r="81" ht="15.75" customHeight="1">
      <c r="E81" s="13"/>
      <c r="F81" s="13"/>
      <c r="G81" s="13"/>
      <c r="K81" s="59"/>
      <c r="L81" s="60"/>
      <c r="M81" s="60"/>
      <c r="N81" s="61"/>
    </row>
    <row r="82" ht="15.75" customHeight="1">
      <c r="E82" s="13"/>
      <c r="F82" s="13"/>
      <c r="G82" s="13"/>
      <c r="K82" s="59"/>
      <c r="L82" s="60"/>
      <c r="M82" s="60"/>
      <c r="N82" s="61"/>
    </row>
    <row r="83" ht="15.75" customHeight="1">
      <c r="E83" s="13"/>
      <c r="F83" s="13"/>
      <c r="G83" s="13"/>
      <c r="K83" s="59"/>
      <c r="L83" s="60"/>
      <c r="M83" s="60"/>
      <c r="N83" s="61"/>
    </row>
    <row r="84" ht="15.75" customHeight="1">
      <c r="E84" s="13"/>
      <c r="F84" s="13"/>
      <c r="G84" s="13"/>
      <c r="K84" s="59"/>
      <c r="L84" s="60"/>
      <c r="M84" s="60"/>
      <c r="N84" s="61"/>
    </row>
    <row r="85" ht="15.75" customHeight="1">
      <c r="E85" s="13"/>
      <c r="F85" s="13"/>
      <c r="G85" s="13"/>
      <c r="K85" s="59"/>
      <c r="L85" s="60"/>
      <c r="M85" s="60"/>
      <c r="N85" s="61"/>
    </row>
    <row r="86" ht="15.75" customHeight="1">
      <c r="E86" s="13"/>
      <c r="F86" s="13"/>
      <c r="G86" s="13"/>
      <c r="K86" s="59"/>
      <c r="L86" s="60"/>
      <c r="M86" s="60"/>
      <c r="N86" s="61"/>
    </row>
    <row r="87" ht="15.75" customHeight="1">
      <c r="E87" s="13"/>
      <c r="F87" s="13"/>
      <c r="G87" s="13"/>
      <c r="K87" s="59"/>
      <c r="L87" s="60"/>
      <c r="M87" s="60"/>
      <c r="N87" s="61"/>
    </row>
    <row r="88" ht="15.75" customHeight="1">
      <c r="E88" s="13"/>
      <c r="F88" s="13"/>
      <c r="G88" s="13"/>
      <c r="K88" s="59"/>
      <c r="L88" s="60"/>
      <c r="M88" s="60"/>
      <c r="N88" s="61"/>
    </row>
    <row r="89" ht="15.75" customHeight="1">
      <c r="E89" s="13"/>
      <c r="F89" s="13"/>
      <c r="G89" s="13"/>
      <c r="K89" s="59"/>
      <c r="L89" s="60"/>
      <c r="M89" s="60"/>
      <c r="N89" s="61"/>
    </row>
    <row r="90" ht="15.75" customHeight="1">
      <c r="E90" s="13"/>
      <c r="F90" s="13"/>
      <c r="G90" s="13"/>
      <c r="K90" s="59"/>
      <c r="L90" s="60"/>
      <c r="M90" s="60"/>
      <c r="N90" s="61"/>
    </row>
    <row r="91" ht="15.75" customHeight="1">
      <c r="E91" s="13"/>
      <c r="F91" s="13"/>
      <c r="G91" s="13"/>
      <c r="K91" s="59"/>
      <c r="L91" s="60"/>
      <c r="M91" s="60"/>
      <c r="N91" s="61"/>
    </row>
    <row r="92" ht="15.75" customHeight="1">
      <c r="E92" s="13"/>
      <c r="F92" s="13"/>
      <c r="G92" s="13"/>
      <c r="K92" s="59"/>
      <c r="L92" s="60"/>
      <c r="M92" s="60"/>
      <c r="N92" s="61"/>
    </row>
    <row r="93" ht="15.75" customHeight="1">
      <c r="E93" s="13"/>
      <c r="F93" s="13"/>
      <c r="G93" s="13"/>
      <c r="K93" s="59"/>
      <c r="L93" s="60"/>
      <c r="M93" s="60"/>
      <c r="N93" s="61"/>
    </row>
    <row r="94" ht="15.75" customHeight="1">
      <c r="E94" s="13"/>
      <c r="F94" s="13"/>
      <c r="G94" s="13"/>
      <c r="K94" s="59"/>
      <c r="L94" s="60"/>
      <c r="M94" s="60"/>
      <c r="N94" s="61"/>
    </row>
    <row r="95" ht="15.75" customHeight="1">
      <c r="E95" s="13"/>
      <c r="F95" s="13"/>
      <c r="G95" s="13"/>
      <c r="K95" s="59"/>
      <c r="L95" s="60"/>
      <c r="M95" s="60"/>
      <c r="N95" s="61"/>
    </row>
    <row r="96" ht="15.75" customHeight="1">
      <c r="E96" s="13"/>
      <c r="F96" s="13"/>
      <c r="G96" s="13"/>
      <c r="K96" s="59"/>
      <c r="L96" s="60"/>
      <c r="M96" s="60"/>
      <c r="N96" s="61"/>
    </row>
    <row r="97" ht="15.75" customHeight="1">
      <c r="E97" s="13"/>
      <c r="F97" s="13"/>
      <c r="G97" s="13"/>
      <c r="K97" s="59"/>
      <c r="L97" s="60"/>
      <c r="M97" s="60"/>
      <c r="N97" s="61"/>
    </row>
    <row r="98" ht="15.75" customHeight="1">
      <c r="E98" s="13"/>
      <c r="F98" s="13"/>
      <c r="G98" s="13"/>
      <c r="K98" s="59"/>
      <c r="L98" s="60"/>
      <c r="M98" s="60"/>
      <c r="N98" s="61"/>
    </row>
    <row r="99" ht="15.75" customHeight="1">
      <c r="E99" s="13"/>
      <c r="F99" s="13"/>
      <c r="G99" s="13"/>
      <c r="K99" s="59"/>
      <c r="L99" s="60"/>
      <c r="M99" s="60"/>
      <c r="N99" s="61"/>
    </row>
    <row r="100" ht="15.75" customHeight="1">
      <c r="E100" s="13"/>
      <c r="F100" s="13"/>
      <c r="G100" s="13"/>
      <c r="K100" s="59"/>
      <c r="L100" s="60"/>
      <c r="M100" s="60"/>
      <c r="N100" s="61"/>
    </row>
    <row r="101" ht="15.75" customHeight="1">
      <c r="E101" s="13"/>
      <c r="F101" s="13"/>
      <c r="G101" s="13"/>
      <c r="K101" s="59"/>
      <c r="L101" s="60"/>
      <c r="M101" s="60"/>
      <c r="N101" s="61"/>
    </row>
    <row r="102" ht="15.75" customHeight="1">
      <c r="E102" s="13"/>
      <c r="F102" s="13"/>
      <c r="G102" s="13"/>
      <c r="K102" s="59"/>
      <c r="L102" s="60"/>
      <c r="M102" s="60"/>
      <c r="N102" s="61"/>
    </row>
    <row r="103" ht="15.75" customHeight="1">
      <c r="E103" s="13"/>
      <c r="F103" s="13"/>
      <c r="G103" s="13"/>
      <c r="K103" s="59"/>
      <c r="L103" s="60"/>
      <c r="M103" s="60"/>
      <c r="N103" s="61"/>
    </row>
    <row r="104" ht="15.75" customHeight="1">
      <c r="E104" s="13"/>
      <c r="F104" s="13"/>
      <c r="G104" s="13"/>
      <c r="K104" s="59"/>
      <c r="L104" s="60"/>
      <c r="M104" s="60"/>
      <c r="N104" s="61"/>
    </row>
    <row r="105" ht="15.75" customHeight="1">
      <c r="E105" s="13"/>
      <c r="F105" s="13"/>
      <c r="G105" s="13"/>
      <c r="K105" s="59"/>
      <c r="L105" s="60"/>
      <c r="M105" s="60"/>
      <c r="N105" s="61"/>
    </row>
    <row r="106" ht="15.75" customHeight="1">
      <c r="E106" s="13"/>
      <c r="F106" s="13"/>
      <c r="G106" s="13"/>
      <c r="K106" s="59"/>
      <c r="L106" s="60"/>
      <c r="M106" s="60"/>
      <c r="N106" s="61"/>
    </row>
    <row r="107" ht="15.75" customHeight="1">
      <c r="E107" s="13"/>
      <c r="F107" s="13"/>
      <c r="G107" s="13"/>
      <c r="K107" s="59"/>
      <c r="L107" s="60"/>
      <c r="M107" s="60"/>
      <c r="N107" s="61"/>
    </row>
    <row r="108" ht="15.75" customHeight="1">
      <c r="E108" s="13"/>
      <c r="F108" s="13"/>
      <c r="G108" s="13"/>
      <c r="K108" s="59"/>
      <c r="L108" s="60"/>
      <c r="M108" s="60"/>
      <c r="N108" s="61"/>
    </row>
    <row r="109" ht="15.75" customHeight="1">
      <c r="E109" s="13"/>
      <c r="F109" s="13"/>
      <c r="G109" s="13"/>
      <c r="K109" s="59"/>
      <c r="L109" s="60"/>
      <c r="M109" s="60"/>
      <c r="N109" s="61"/>
    </row>
    <row r="110" ht="15.75" customHeight="1">
      <c r="E110" s="13"/>
      <c r="F110" s="13"/>
      <c r="G110" s="13"/>
      <c r="K110" s="59"/>
      <c r="L110" s="60"/>
      <c r="M110" s="60"/>
      <c r="N110" s="61"/>
    </row>
    <row r="111" ht="15.75" customHeight="1">
      <c r="E111" s="13"/>
      <c r="F111" s="13"/>
      <c r="G111" s="13"/>
      <c r="K111" s="59"/>
      <c r="L111" s="60"/>
      <c r="M111" s="60"/>
      <c r="N111" s="61"/>
    </row>
    <row r="112" ht="15.75" customHeight="1">
      <c r="E112" s="13"/>
      <c r="F112" s="13"/>
      <c r="G112" s="13"/>
      <c r="K112" s="59"/>
      <c r="L112" s="60"/>
      <c r="M112" s="60"/>
      <c r="N112" s="61"/>
    </row>
    <row r="113" ht="15.75" customHeight="1">
      <c r="E113" s="13"/>
      <c r="F113" s="13"/>
      <c r="G113" s="13"/>
      <c r="K113" s="59"/>
      <c r="L113" s="60"/>
      <c r="M113" s="60"/>
      <c r="N113" s="61"/>
    </row>
    <row r="114" ht="15.75" customHeight="1">
      <c r="E114" s="13"/>
      <c r="F114" s="13"/>
      <c r="G114" s="13"/>
      <c r="K114" s="59"/>
      <c r="L114" s="60"/>
      <c r="M114" s="60"/>
      <c r="N114" s="61"/>
    </row>
    <row r="115" ht="15.75" customHeight="1">
      <c r="E115" s="13"/>
      <c r="F115" s="13"/>
      <c r="G115" s="13"/>
      <c r="K115" s="59"/>
      <c r="L115" s="60"/>
      <c r="M115" s="60"/>
      <c r="N115" s="61"/>
    </row>
    <row r="116" ht="15.75" customHeight="1">
      <c r="E116" s="13"/>
      <c r="F116" s="13"/>
      <c r="G116" s="13"/>
      <c r="K116" s="59"/>
      <c r="L116" s="60"/>
      <c r="M116" s="60"/>
      <c r="N116" s="61"/>
    </row>
    <row r="117" ht="15.75" customHeight="1">
      <c r="E117" s="13"/>
      <c r="F117" s="13"/>
      <c r="G117" s="13"/>
      <c r="K117" s="59"/>
      <c r="L117" s="60"/>
      <c r="M117" s="60"/>
      <c r="N117" s="61"/>
    </row>
    <row r="118" ht="15.75" customHeight="1">
      <c r="E118" s="13"/>
      <c r="F118" s="13"/>
      <c r="G118" s="13"/>
      <c r="K118" s="59"/>
      <c r="L118" s="60"/>
      <c r="M118" s="60"/>
      <c r="N118" s="61"/>
    </row>
    <row r="119" ht="15.75" customHeight="1">
      <c r="E119" s="13"/>
      <c r="F119" s="13"/>
      <c r="G119" s="13"/>
      <c r="K119" s="59"/>
      <c r="L119" s="60"/>
      <c r="M119" s="60"/>
      <c r="N119" s="61"/>
    </row>
    <row r="120" ht="15.75" customHeight="1">
      <c r="E120" s="13"/>
      <c r="F120" s="13"/>
      <c r="G120" s="13"/>
      <c r="K120" s="59"/>
      <c r="L120" s="60"/>
      <c r="M120" s="60"/>
      <c r="N120" s="61"/>
    </row>
    <row r="121" ht="15.75" customHeight="1">
      <c r="E121" s="13"/>
      <c r="F121" s="13"/>
      <c r="G121" s="13"/>
      <c r="K121" s="59"/>
      <c r="L121" s="60"/>
      <c r="M121" s="60"/>
      <c r="N121" s="61"/>
    </row>
    <row r="122" ht="15.75" customHeight="1">
      <c r="E122" s="13"/>
      <c r="F122" s="13"/>
      <c r="G122" s="13"/>
      <c r="K122" s="59"/>
      <c r="L122" s="60"/>
      <c r="M122" s="60"/>
      <c r="N122" s="61"/>
    </row>
    <row r="123" ht="15.75" customHeight="1">
      <c r="E123" s="13"/>
      <c r="F123" s="13"/>
      <c r="G123" s="13"/>
      <c r="K123" s="59"/>
      <c r="L123" s="60"/>
      <c r="M123" s="60"/>
      <c r="N123" s="61"/>
    </row>
    <row r="124" ht="15.75" customHeight="1">
      <c r="E124" s="13"/>
      <c r="F124" s="13"/>
      <c r="G124" s="13"/>
      <c r="K124" s="59"/>
      <c r="L124" s="60"/>
      <c r="M124" s="60"/>
      <c r="N124" s="61"/>
    </row>
    <row r="125" ht="15.75" customHeight="1">
      <c r="E125" s="13"/>
      <c r="F125" s="13"/>
      <c r="G125" s="13"/>
      <c r="K125" s="59"/>
      <c r="L125" s="60"/>
      <c r="M125" s="60"/>
      <c r="N125" s="61"/>
    </row>
    <row r="126" ht="15.75" customHeight="1">
      <c r="E126" s="13"/>
      <c r="F126" s="13"/>
      <c r="G126" s="13"/>
      <c r="K126" s="59"/>
      <c r="L126" s="60"/>
      <c r="M126" s="60"/>
      <c r="N126" s="61"/>
    </row>
    <row r="127" ht="15.75" customHeight="1">
      <c r="E127" s="13"/>
      <c r="F127" s="13"/>
      <c r="G127" s="13"/>
      <c r="K127" s="59"/>
      <c r="L127" s="60"/>
      <c r="M127" s="60"/>
      <c r="N127" s="61"/>
    </row>
    <row r="128" ht="15.75" customHeight="1">
      <c r="E128" s="13"/>
      <c r="F128" s="13"/>
      <c r="G128" s="13"/>
      <c r="K128" s="59"/>
      <c r="L128" s="60"/>
      <c r="M128" s="60"/>
      <c r="N128" s="61"/>
    </row>
    <row r="129" ht="15.75" customHeight="1">
      <c r="E129" s="13"/>
      <c r="F129" s="13"/>
      <c r="G129" s="13"/>
      <c r="K129" s="59"/>
      <c r="L129" s="60"/>
      <c r="M129" s="60"/>
      <c r="N129" s="61"/>
    </row>
    <row r="130" ht="15.75" customHeight="1">
      <c r="E130" s="13"/>
      <c r="F130" s="13"/>
      <c r="G130" s="13"/>
      <c r="K130" s="59"/>
      <c r="L130" s="60"/>
      <c r="M130" s="60"/>
      <c r="N130" s="61"/>
    </row>
    <row r="131" ht="15.75" customHeight="1">
      <c r="E131" s="13"/>
      <c r="F131" s="13"/>
      <c r="G131" s="13"/>
      <c r="K131" s="59"/>
      <c r="L131" s="60"/>
      <c r="M131" s="60"/>
      <c r="N131" s="61"/>
    </row>
    <row r="132" ht="15.75" customHeight="1">
      <c r="E132" s="13"/>
      <c r="F132" s="13"/>
      <c r="G132" s="13"/>
      <c r="K132" s="59"/>
      <c r="L132" s="60"/>
      <c r="M132" s="60"/>
      <c r="N132" s="61"/>
    </row>
    <row r="133" ht="15.75" customHeight="1">
      <c r="E133" s="13"/>
      <c r="F133" s="13"/>
      <c r="G133" s="13"/>
      <c r="K133" s="59"/>
      <c r="L133" s="60"/>
      <c r="M133" s="60"/>
      <c r="N133" s="61"/>
    </row>
    <row r="134" ht="15.75" customHeight="1">
      <c r="E134" s="13"/>
      <c r="F134" s="13"/>
      <c r="G134" s="13"/>
      <c r="K134" s="59"/>
      <c r="L134" s="60"/>
      <c r="M134" s="60"/>
      <c r="N134" s="61"/>
    </row>
    <row r="135" ht="15.75" customHeight="1">
      <c r="E135" s="13"/>
      <c r="F135" s="13"/>
      <c r="G135" s="13"/>
      <c r="K135" s="59"/>
      <c r="L135" s="60"/>
      <c r="M135" s="60"/>
      <c r="N135" s="61"/>
    </row>
    <row r="136" ht="15.75" customHeight="1">
      <c r="E136" s="13"/>
      <c r="F136" s="13"/>
      <c r="G136" s="13"/>
      <c r="K136" s="59"/>
      <c r="L136" s="60"/>
      <c r="M136" s="60"/>
      <c r="N136" s="61"/>
    </row>
    <row r="137" ht="15.75" customHeight="1">
      <c r="E137" s="13"/>
      <c r="F137" s="13"/>
      <c r="G137" s="13"/>
      <c r="K137" s="59"/>
      <c r="L137" s="60"/>
      <c r="M137" s="60"/>
      <c r="N137" s="61"/>
    </row>
    <row r="138" ht="15.75" customHeight="1">
      <c r="E138" s="13"/>
      <c r="F138" s="13"/>
      <c r="G138" s="13"/>
      <c r="K138" s="59"/>
      <c r="L138" s="60"/>
      <c r="M138" s="60"/>
      <c r="N138" s="61"/>
    </row>
    <row r="139" ht="15.75" customHeight="1">
      <c r="E139" s="13"/>
      <c r="F139" s="13"/>
      <c r="G139" s="13"/>
      <c r="K139" s="59"/>
      <c r="L139" s="60"/>
      <c r="M139" s="60"/>
      <c r="N139" s="61"/>
    </row>
    <row r="140" ht="15.75" customHeight="1">
      <c r="E140" s="13"/>
      <c r="F140" s="13"/>
      <c r="G140" s="13"/>
      <c r="K140" s="59"/>
      <c r="L140" s="60"/>
      <c r="M140" s="60"/>
      <c r="N140" s="61"/>
    </row>
    <row r="141" ht="15.75" customHeight="1">
      <c r="E141" s="13"/>
      <c r="F141" s="13"/>
      <c r="G141" s="13"/>
      <c r="K141" s="59"/>
      <c r="L141" s="60"/>
      <c r="M141" s="60"/>
      <c r="N141" s="61"/>
    </row>
    <row r="142" ht="15.75" customHeight="1">
      <c r="E142" s="13"/>
      <c r="F142" s="13"/>
      <c r="G142" s="13"/>
      <c r="K142" s="59"/>
      <c r="L142" s="60"/>
      <c r="M142" s="60"/>
      <c r="N142" s="61"/>
    </row>
    <row r="143" ht="15.75" customHeight="1">
      <c r="E143" s="13"/>
      <c r="F143" s="13"/>
      <c r="G143" s="13"/>
      <c r="K143" s="59"/>
      <c r="L143" s="60"/>
      <c r="M143" s="60"/>
      <c r="N143" s="61"/>
    </row>
    <row r="144" ht="15.75" customHeight="1">
      <c r="E144" s="13"/>
      <c r="F144" s="13"/>
      <c r="G144" s="13"/>
      <c r="K144" s="59"/>
      <c r="L144" s="60"/>
      <c r="M144" s="60"/>
      <c r="N144" s="61"/>
    </row>
    <row r="145" ht="15.75" customHeight="1">
      <c r="E145" s="13"/>
      <c r="F145" s="13"/>
      <c r="G145" s="13"/>
      <c r="K145" s="59"/>
      <c r="L145" s="60"/>
      <c r="M145" s="60"/>
      <c r="N145" s="61"/>
    </row>
    <row r="146" ht="15.75" customHeight="1">
      <c r="E146" s="13"/>
      <c r="F146" s="13"/>
      <c r="G146" s="13"/>
      <c r="K146" s="59"/>
      <c r="L146" s="60"/>
      <c r="M146" s="60"/>
      <c r="N146" s="61"/>
    </row>
    <row r="147" ht="15.75" customHeight="1">
      <c r="E147" s="13"/>
      <c r="F147" s="13"/>
      <c r="G147" s="13"/>
      <c r="K147" s="59"/>
      <c r="L147" s="60"/>
      <c r="M147" s="60"/>
      <c r="N147" s="61"/>
    </row>
    <row r="148" ht="15.75" customHeight="1">
      <c r="E148" s="13"/>
      <c r="F148" s="13"/>
      <c r="G148" s="13"/>
      <c r="K148" s="59"/>
      <c r="L148" s="60"/>
      <c r="M148" s="60"/>
      <c r="N148" s="61"/>
    </row>
    <row r="149" ht="15.75" customHeight="1">
      <c r="E149" s="13"/>
      <c r="F149" s="13"/>
      <c r="G149" s="13"/>
      <c r="K149" s="59"/>
      <c r="L149" s="60"/>
      <c r="M149" s="60"/>
      <c r="N149" s="61"/>
    </row>
    <row r="150" ht="15.75" customHeight="1">
      <c r="E150" s="13"/>
      <c r="F150" s="13"/>
      <c r="G150" s="13"/>
      <c r="K150" s="59"/>
      <c r="L150" s="60"/>
      <c r="M150" s="60"/>
      <c r="N150" s="61"/>
    </row>
    <row r="151" ht="15.75" customHeight="1">
      <c r="E151" s="13"/>
      <c r="F151" s="13"/>
      <c r="G151" s="13"/>
      <c r="K151" s="59"/>
      <c r="L151" s="60"/>
      <c r="M151" s="60"/>
      <c r="N151" s="61"/>
    </row>
    <row r="152" ht="15.75" customHeight="1">
      <c r="E152" s="13"/>
      <c r="F152" s="13"/>
      <c r="G152" s="13"/>
      <c r="K152" s="59"/>
      <c r="L152" s="60"/>
      <c r="M152" s="60"/>
      <c r="N152" s="61"/>
    </row>
    <row r="153" ht="15.75" customHeight="1">
      <c r="E153" s="13"/>
      <c r="F153" s="13"/>
      <c r="G153" s="13"/>
      <c r="K153" s="59"/>
      <c r="L153" s="60"/>
      <c r="M153" s="60"/>
      <c r="N153" s="61"/>
    </row>
    <row r="154" ht="15.75" customHeight="1">
      <c r="E154" s="13"/>
      <c r="F154" s="13"/>
      <c r="G154" s="13"/>
      <c r="K154" s="59"/>
      <c r="L154" s="60"/>
      <c r="M154" s="60"/>
      <c r="N154" s="61"/>
    </row>
    <row r="155" ht="15.75" customHeight="1">
      <c r="E155" s="13"/>
      <c r="F155" s="13"/>
      <c r="G155" s="13"/>
      <c r="K155" s="59"/>
      <c r="L155" s="60"/>
      <c r="M155" s="60"/>
      <c r="N155" s="61"/>
    </row>
    <row r="156" ht="15.75" customHeight="1">
      <c r="E156" s="13"/>
      <c r="F156" s="13"/>
      <c r="G156" s="13"/>
      <c r="K156" s="59"/>
      <c r="L156" s="60"/>
      <c r="M156" s="60"/>
      <c r="N156" s="61"/>
    </row>
    <row r="157" ht="15.75" customHeight="1">
      <c r="E157" s="13"/>
      <c r="F157" s="13"/>
      <c r="G157" s="13"/>
      <c r="K157" s="59"/>
      <c r="L157" s="60"/>
      <c r="M157" s="60"/>
      <c r="N157" s="61"/>
    </row>
    <row r="158" ht="15.75" customHeight="1">
      <c r="E158" s="13"/>
      <c r="F158" s="13"/>
      <c r="G158" s="13"/>
      <c r="K158" s="59"/>
      <c r="L158" s="60"/>
      <c r="M158" s="60"/>
      <c r="N158" s="61"/>
    </row>
    <row r="159" ht="15.75" customHeight="1">
      <c r="E159" s="13"/>
      <c r="F159" s="13"/>
      <c r="G159" s="13"/>
      <c r="K159" s="59"/>
      <c r="L159" s="60"/>
      <c r="M159" s="60"/>
      <c r="N159" s="61"/>
    </row>
    <row r="160" ht="15.75" customHeight="1">
      <c r="E160" s="13"/>
      <c r="F160" s="13"/>
      <c r="G160" s="13"/>
      <c r="K160" s="59"/>
      <c r="L160" s="60"/>
      <c r="M160" s="60"/>
      <c r="N160" s="61"/>
    </row>
    <row r="161" ht="15.75" customHeight="1">
      <c r="E161" s="13"/>
      <c r="F161" s="13"/>
      <c r="G161" s="13"/>
      <c r="K161" s="59"/>
      <c r="L161" s="60"/>
      <c r="M161" s="60"/>
      <c r="N161" s="61"/>
    </row>
    <row r="162" ht="15.75" customHeight="1">
      <c r="E162" s="13"/>
      <c r="F162" s="13"/>
      <c r="G162" s="13"/>
      <c r="K162" s="59"/>
      <c r="L162" s="60"/>
      <c r="M162" s="60"/>
      <c r="N162" s="61"/>
    </row>
    <row r="163" ht="15.75" customHeight="1">
      <c r="E163" s="13"/>
      <c r="F163" s="13"/>
      <c r="G163" s="13"/>
      <c r="K163" s="59"/>
      <c r="L163" s="60"/>
      <c r="M163" s="60"/>
      <c r="N163" s="61"/>
    </row>
    <row r="164" ht="15.75" customHeight="1">
      <c r="E164" s="13"/>
      <c r="F164" s="13"/>
      <c r="G164" s="13"/>
      <c r="K164" s="59"/>
      <c r="L164" s="60"/>
      <c r="M164" s="60"/>
      <c r="N164" s="61"/>
    </row>
    <row r="165" ht="15.75" customHeight="1">
      <c r="E165" s="13"/>
      <c r="F165" s="13"/>
      <c r="G165" s="13"/>
      <c r="K165" s="59"/>
      <c r="L165" s="60"/>
      <c r="M165" s="60"/>
      <c r="N165" s="61"/>
    </row>
    <row r="166" ht="15.75" customHeight="1">
      <c r="E166" s="13"/>
      <c r="F166" s="13"/>
      <c r="G166" s="13"/>
      <c r="K166" s="59"/>
      <c r="L166" s="60"/>
      <c r="M166" s="60"/>
      <c r="N166" s="61"/>
    </row>
    <row r="167" ht="15.75" customHeight="1">
      <c r="E167" s="13"/>
      <c r="F167" s="13"/>
      <c r="G167" s="13"/>
      <c r="K167" s="59"/>
      <c r="L167" s="60"/>
      <c r="M167" s="60"/>
      <c r="N167" s="61"/>
    </row>
    <row r="168" ht="15.75" customHeight="1">
      <c r="E168" s="13"/>
      <c r="F168" s="13"/>
      <c r="G168" s="13"/>
      <c r="K168" s="59"/>
      <c r="L168" s="60"/>
      <c r="M168" s="60"/>
      <c r="N168" s="61"/>
    </row>
    <row r="169" ht="15.75" customHeight="1">
      <c r="E169" s="13"/>
      <c r="F169" s="13"/>
      <c r="G169" s="13"/>
      <c r="K169" s="59"/>
      <c r="L169" s="60"/>
      <c r="M169" s="60"/>
      <c r="N169" s="61"/>
    </row>
    <row r="170" ht="15.75" customHeight="1">
      <c r="E170" s="13"/>
      <c r="F170" s="13"/>
      <c r="G170" s="13"/>
      <c r="K170" s="59"/>
      <c r="L170" s="60"/>
      <c r="M170" s="60"/>
      <c r="N170" s="61"/>
    </row>
    <row r="171" ht="15.75" customHeight="1">
      <c r="E171" s="13"/>
      <c r="F171" s="13"/>
      <c r="G171" s="13"/>
      <c r="K171" s="59"/>
      <c r="L171" s="60"/>
      <c r="M171" s="60"/>
      <c r="N171" s="61"/>
    </row>
    <row r="172" ht="15.75" customHeight="1">
      <c r="E172" s="13"/>
      <c r="F172" s="13"/>
      <c r="G172" s="13"/>
      <c r="K172" s="59"/>
      <c r="L172" s="60"/>
      <c r="M172" s="60"/>
      <c r="N172" s="61"/>
    </row>
    <row r="173" ht="15.75" customHeight="1">
      <c r="E173" s="13"/>
      <c r="F173" s="13"/>
      <c r="G173" s="13"/>
      <c r="K173" s="59"/>
      <c r="L173" s="60"/>
      <c r="M173" s="60"/>
      <c r="N173" s="61"/>
    </row>
    <row r="174" ht="15.75" customHeight="1">
      <c r="E174" s="13"/>
      <c r="F174" s="13"/>
      <c r="G174" s="13"/>
      <c r="K174" s="59"/>
      <c r="L174" s="60"/>
      <c r="M174" s="60"/>
      <c r="N174" s="61"/>
    </row>
    <row r="175" ht="15.75" customHeight="1">
      <c r="E175" s="13"/>
      <c r="F175" s="13"/>
      <c r="G175" s="13"/>
      <c r="K175" s="59"/>
      <c r="L175" s="60"/>
      <c r="M175" s="60"/>
      <c r="N175" s="61"/>
    </row>
    <row r="176" ht="15.75" customHeight="1">
      <c r="E176" s="13"/>
      <c r="F176" s="13"/>
      <c r="G176" s="13"/>
      <c r="K176" s="59"/>
      <c r="L176" s="60"/>
      <c r="M176" s="60"/>
      <c r="N176" s="61"/>
    </row>
    <row r="177" ht="15.75" customHeight="1">
      <c r="E177" s="13"/>
      <c r="F177" s="13"/>
      <c r="G177" s="13"/>
      <c r="K177" s="59"/>
      <c r="L177" s="60"/>
      <c r="M177" s="60"/>
      <c r="N177" s="61"/>
    </row>
    <row r="178" ht="15.75" customHeight="1">
      <c r="E178" s="13"/>
      <c r="F178" s="13"/>
      <c r="G178" s="13"/>
      <c r="K178" s="59"/>
      <c r="L178" s="60"/>
      <c r="M178" s="60"/>
      <c r="N178" s="61"/>
    </row>
    <row r="179" ht="15.75" customHeight="1">
      <c r="E179" s="13"/>
      <c r="F179" s="13"/>
      <c r="G179" s="13"/>
      <c r="K179" s="59"/>
      <c r="L179" s="60"/>
      <c r="M179" s="60"/>
      <c r="N179" s="61"/>
    </row>
    <row r="180" ht="15.75" customHeight="1">
      <c r="E180" s="13"/>
      <c r="F180" s="13"/>
      <c r="G180" s="13"/>
      <c r="K180" s="59"/>
      <c r="L180" s="60"/>
      <c r="M180" s="60"/>
      <c r="N180" s="61"/>
    </row>
    <row r="181" ht="15.75" customHeight="1">
      <c r="E181" s="13"/>
      <c r="F181" s="13"/>
      <c r="G181" s="13"/>
      <c r="K181" s="59"/>
      <c r="L181" s="60"/>
      <c r="M181" s="60"/>
      <c r="N181" s="61"/>
    </row>
    <row r="182" ht="15.75" customHeight="1">
      <c r="E182" s="13"/>
      <c r="F182" s="13"/>
      <c r="G182" s="13"/>
      <c r="K182" s="59"/>
      <c r="L182" s="60"/>
      <c r="M182" s="60"/>
      <c r="N182" s="61"/>
    </row>
    <row r="183" ht="15.75" customHeight="1">
      <c r="E183" s="13"/>
      <c r="F183" s="13"/>
      <c r="G183" s="13"/>
      <c r="K183" s="59"/>
      <c r="L183" s="60"/>
      <c r="M183" s="60"/>
      <c r="N183" s="61"/>
    </row>
    <row r="184" ht="15.75" customHeight="1">
      <c r="E184" s="13"/>
      <c r="F184" s="13"/>
      <c r="G184" s="13"/>
      <c r="K184" s="59"/>
      <c r="L184" s="60"/>
      <c r="M184" s="60"/>
      <c r="N184" s="61"/>
    </row>
    <row r="185" ht="15.75" customHeight="1">
      <c r="E185" s="13"/>
      <c r="F185" s="13"/>
      <c r="G185" s="13"/>
      <c r="K185" s="59"/>
      <c r="L185" s="60"/>
      <c r="M185" s="60"/>
      <c r="N185" s="61"/>
    </row>
    <row r="186" ht="15.75" customHeight="1">
      <c r="E186" s="13"/>
      <c r="F186" s="13"/>
      <c r="G186" s="13"/>
      <c r="K186" s="59"/>
      <c r="L186" s="60"/>
      <c r="M186" s="60"/>
      <c r="N186" s="61"/>
    </row>
    <row r="187" ht="15.75" customHeight="1">
      <c r="E187" s="13"/>
      <c r="F187" s="13"/>
      <c r="G187" s="13"/>
      <c r="K187" s="59"/>
      <c r="L187" s="60"/>
      <c r="M187" s="60"/>
      <c r="N187" s="61"/>
    </row>
    <row r="188" ht="15.75" customHeight="1">
      <c r="E188" s="13"/>
      <c r="F188" s="13"/>
      <c r="G188" s="13"/>
      <c r="K188" s="59"/>
      <c r="L188" s="60"/>
      <c r="M188" s="60"/>
      <c r="N188" s="61"/>
    </row>
    <row r="189" ht="15.75" customHeight="1">
      <c r="E189" s="13"/>
      <c r="F189" s="13"/>
      <c r="G189" s="13"/>
      <c r="K189" s="59"/>
      <c r="L189" s="60"/>
      <c r="M189" s="60"/>
      <c r="N189" s="61"/>
    </row>
    <row r="190" ht="15.75" customHeight="1">
      <c r="E190" s="13"/>
      <c r="F190" s="13"/>
      <c r="G190" s="13"/>
      <c r="K190" s="59"/>
      <c r="L190" s="60"/>
      <c r="M190" s="60"/>
      <c r="N190" s="61"/>
    </row>
    <row r="191" ht="15.75" customHeight="1">
      <c r="E191" s="13"/>
      <c r="F191" s="13"/>
      <c r="G191" s="13"/>
      <c r="K191" s="59"/>
      <c r="L191" s="60"/>
      <c r="M191" s="60"/>
      <c r="N191" s="61"/>
    </row>
    <row r="192" ht="15.75" customHeight="1">
      <c r="E192" s="13"/>
      <c r="F192" s="13"/>
      <c r="G192" s="13"/>
      <c r="K192" s="59"/>
      <c r="L192" s="60"/>
      <c r="M192" s="60"/>
      <c r="N192" s="61"/>
    </row>
    <row r="193" ht="15.75" customHeight="1">
      <c r="E193" s="13"/>
      <c r="F193" s="13"/>
      <c r="G193" s="13"/>
      <c r="K193" s="59"/>
      <c r="L193" s="60"/>
      <c r="M193" s="60"/>
      <c r="N193" s="61"/>
    </row>
    <row r="194" ht="15.75" customHeight="1">
      <c r="E194" s="13"/>
      <c r="F194" s="13"/>
      <c r="G194" s="13"/>
      <c r="K194" s="59"/>
      <c r="L194" s="60"/>
      <c r="M194" s="60"/>
      <c r="N194" s="61"/>
    </row>
    <row r="195" ht="15.75" customHeight="1">
      <c r="E195" s="13"/>
      <c r="F195" s="13"/>
      <c r="G195" s="13"/>
      <c r="K195" s="59"/>
      <c r="L195" s="60"/>
      <c r="M195" s="60"/>
      <c r="N195" s="61"/>
    </row>
    <row r="196" ht="15.75" customHeight="1">
      <c r="E196" s="13"/>
      <c r="F196" s="13"/>
      <c r="G196" s="13"/>
      <c r="K196" s="59"/>
      <c r="L196" s="60"/>
      <c r="M196" s="60"/>
      <c r="N196" s="61"/>
    </row>
    <row r="197" ht="15.75" customHeight="1">
      <c r="E197" s="13"/>
      <c r="F197" s="13"/>
      <c r="G197" s="13"/>
      <c r="K197" s="59"/>
      <c r="L197" s="60"/>
      <c r="M197" s="60"/>
      <c r="N197" s="61"/>
    </row>
    <row r="198" ht="15.75" customHeight="1">
      <c r="E198" s="13"/>
      <c r="F198" s="13"/>
      <c r="G198" s="13"/>
      <c r="K198" s="59"/>
      <c r="L198" s="60"/>
      <c r="M198" s="60"/>
      <c r="N198" s="61"/>
    </row>
    <row r="199" ht="15.75" customHeight="1">
      <c r="E199" s="13"/>
      <c r="F199" s="13"/>
      <c r="G199" s="13"/>
      <c r="K199" s="59"/>
      <c r="L199" s="60"/>
      <c r="M199" s="60"/>
      <c r="N199" s="61"/>
    </row>
    <row r="200" ht="15.75" customHeight="1">
      <c r="E200" s="13"/>
      <c r="F200" s="13"/>
      <c r="G200" s="13"/>
      <c r="K200" s="59"/>
      <c r="L200" s="60"/>
      <c r="M200" s="60"/>
      <c r="N200" s="61"/>
    </row>
    <row r="201" ht="15.75" customHeight="1">
      <c r="E201" s="13"/>
      <c r="F201" s="13"/>
      <c r="G201" s="13"/>
      <c r="K201" s="59"/>
      <c r="L201" s="60"/>
      <c r="M201" s="60"/>
      <c r="N201" s="61"/>
    </row>
    <row r="202" ht="15.75" customHeight="1">
      <c r="E202" s="13"/>
      <c r="F202" s="13"/>
      <c r="G202" s="13"/>
      <c r="K202" s="59"/>
      <c r="L202" s="60"/>
      <c r="M202" s="60"/>
      <c r="N202" s="61"/>
    </row>
    <row r="203" ht="15.75" customHeight="1">
      <c r="E203" s="13"/>
      <c r="F203" s="13"/>
      <c r="G203" s="13"/>
      <c r="K203" s="59"/>
      <c r="L203" s="60"/>
      <c r="M203" s="60"/>
      <c r="N203" s="61"/>
    </row>
    <row r="204" ht="15.75" customHeight="1">
      <c r="E204" s="13"/>
      <c r="F204" s="13"/>
      <c r="G204" s="13"/>
      <c r="K204" s="59"/>
      <c r="L204" s="60"/>
      <c r="M204" s="60"/>
      <c r="N204" s="61"/>
    </row>
    <row r="205" ht="15.75" customHeight="1">
      <c r="E205" s="13"/>
      <c r="F205" s="13"/>
      <c r="G205" s="13"/>
      <c r="K205" s="59"/>
      <c r="L205" s="60"/>
      <c r="M205" s="60"/>
      <c r="N205" s="61"/>
    </row>
    <row r="206" ht="15.75" customHeight="1">
      <c r="E206" s="13"/>
      <c r="F206" s="13"/>
      <c r="G206" s="13"/>
      <c r="K206" s="59"/>
      <c r="L206" s="60"/>
      <c r="M206" s="60"/>
      <c r="N206" s="61"/>
    </row>
    <row r="207" ht="15.75" customHeight="1">
      <c r="E207" s="13"/>
      <c r="F207" s="13"/>
      <c r="G207" s="13"/>
      <c r="K207" s="59"/>
      <c r="L207" s="60"/>
      <c r="M207" s="60"/>
      <c r="N207" s="61"/>
    </row>
    <row r="208" ht="15.75" customHeight="1">
      <c r="E208" s="13"/>
      <c r="F208" s="13"/>
      <c r="G208" s="13"/>
      <c r="K208" s="59"/>
      <c r="L208" s="60"/>
      <c r="M208" s="60"/>
      <c r="N208" s="61"/>
    </row>
    <row r="209" ht="15.75" customHeight="1">
      <c r="E209" s="13"/>
      <c r="F209" s="13"/>
      <c r="G209" s="13"/>
      <c r="K209" s="59"/>
      <c r="L209" s="60"/>
      <c r="M209" s="60"/>
      <c r="N209" s="61"/>
    </row>
    <row r="210" ht="15.75" customHeight="1">
      <c r="E210" s="13"/>
      <c r="F210" s="13"/>
      <c r="G210" s="13"/>
      <c r="K210" s="59"/>
      <c r="L210" s="60"/>
      <c r="M210" s="60"/>
      <c r="N210" s="61"/>
    </row>
    <row r="211" ht="15.75" customHeight="1">
      <c r="E211" s="13"/>
      <c r="F211" s="13"/>
      <c r="G211" s="13"/>
      <c r="K211" s="59"/>
      <c r="L211" s="60"/>
      <c r="M211" s="60"/>
      <c r="N211" s="61"/>
    </row>
    <row r="212" ht="15.75" customHeight="1">
      <c r="E212" s="13"/>
      <c r="F212" s="13"/>
      <c r="G212" s="13"/>
      <c r="K212" s="59"/>
      <c r="L212" s="60"/>
      <c r="M212" s="60"/>
      <c r="N212" s="61"/>
    </row>
    <row r="213" ht="15.75" customHeight="1">
      <c r="E213" s="13"/>
      <c r="F213" s="13"/>
      <c r="G213" s="13"/>
      <c r="K213" s="59"/>
      <c r="L213" s="60"/>
      <c r="M213" s="60"/>
      <c r="N213" s="61"/>
    </row>
    <row r="214" ht="15.75" customHeight="1">
      <c r="E214" s="13"/>
      <c r="F214" s="13"/>
      <c r="G214" s="13"/>
      <c r="K214" s="59"/>
      <c r="L214" s="60"/>
      <c r="M214" s="60"/>
      <c r="N214" s="61"/>
    </row>
    <row r="215" ht="15.75" customHeight="1">
      <c r="E215" s="13"/>
      <c r="F215" s="13"/>
      <c r="G215" s="13"/>
      <c r="K215" s="59"/>
      <c r="L215" s="60"/>
      <c r="M215" s="60"/>
      <c r="N215" s="61"/>
    </row>
    <row r="216" ht="15.75" customHeight="1">
      <c r="E216" s="13"/>
      <c r="F216" s="13"/>
      <c r="G216" s="13"/>
      <c r="K216" s="59"/>
      <c r="L216" s="60"/>
      <c r="M216" s="60"/>
      <c r="N216" s="61"/>
    </row>
    <row r="217" ht="15.75" customHeight="1">
      <c r="E217" s="13"/>
      <c r="F217" s="13"/>
      <c r="G217" s="13"/>
      <c r="K217" s="59"/>
      <c r="L217" s="60"/>
      <c r="M217" s="60"/>
      <c r="N217" s="61"/>
    </row>
    <row r="218" ht="15.75" customHeight="1">
      <c r="E218" s="13"/>
      <c r="F218" s="13"/>
      <c r="G218" s="13"/>
      <c r="K218" s="59"/>
      <c r="L218" s="60"/>
      <c r="M218" s="60"/>
      <c r="N218" s="61"/>
    </row>
    <row r="219" ht="15.75" customHeight="1">
      <c r="E219" s="13"/>
      <c r="F219" s="13"/>
      <c r="G219" s="13"/>
      <c r="K219" s="59"/>
      <c r="L219" s="60"/>
      <c r="M219" s="60"/>
      <c r="N219" s="61"/>
    </row>
    <row r="220" ht="15.75" customHeight="1">
      <c r="E220" s="13"/>
      <c r="F220" s="13"/>
      <c r="G220" s="13"/>
      <c r="K220" s="59"/>
      <c r="L220" s="60"/>
      <c r="M220" s="60"/>
      <c r="N220" s="61"/>
    </row>
    <row r="221" ht="15.75" customHeight="1">
      <c r="E221" s="13"/>
      <c r="F221" s="13"/>
      <c r="G221" s="13"/>
      <c r="K221" s="59"/>
      <c r="L221" s="60"/>
      <c r="M221" s="60"/>
      <c r="N221" s="61"/>
    </row>
    <row r="222" ht="15.75" customHeight="1">
      <c r="E222" s="13"/>
      <c r="F222" s="13"/>
      <c r="G222" s="13"/>
      <c r="K222" s="59"/>
      <c r="L222" s="60"/>
      <c r="M222" s="60"/>
      <c r="N222" s="61"/>
    </row>
    <row r="223" ht="15.75" customHeight="1">
      <c r="E223" s="13"/>
      <c r="F223" s="13"/>
      <c r="G223" s="13"/>
      <c r="K223" s="59"/>
      <c r="L223" s="60"/>
      <c r="M223" s="60"/>
      <c r="N223" s="61"/>
    </row>
    <row r="224" ht="15.75" customHeight="1">
      <c r="E224" s="13"/>
      <c r="F224" s="13"/>
      <c r="G224" s="13"/>
      <c r="K224" s="59"/>
      <c r="L224" s="60"/>
      <c r="M224" s="60"/>
      <c r="N224" s="61"/>
    </row>
    <row r="225" ht="15.75" customHeight="1">
      <c r="E225" s="13"/>
      <c r="F225" s="13"/>
      <c r="G225" s="13"/>
      <c r="K225" s="59"/>
      <c r="L225" s="60"/>
      <c r="M225" s="60"/>
      <c r="N225" s="61"/>
    </row>
    <row r="226" ht="15.75" customHeight="1">
      <c r="E226" s="13"/>
      <c r="F226" s="13"/>
      <c r="G226" s="13"/>
      <c r="K226" s="59"/>
      <c r="L226" s="60"/>
      <c r="M226" s="60"/>
      <c r="N226" s="61"/>
    </row>
    <row r="227" ht="15.75" customHeight="1">
      <c r="E227" s="13"/>
      <c r="F227" s="13"/>
      <c r="G227" s="13"/>
      <c r="K227" s="59"/>
      <c r="L227" s="60"/>
      <c r="M227" s="60"/>
      <c r="N227" s="61"/>
    </row>
    <row r="228" ht="15.75" customHeight="1">
      <c r="E228" s="13"/>
      <c r="F228" s="13"/>
      <c r="G228" s="13"/>
      <c r="K228" s="59"/>
      <c r="L228" s="60"/>
      <c r="M228" s="60"/>
      <c r="N228" s="61"/>
    </row>
    <row r="229" ht="15.75" customHeight="1">
      <c r="E229" s="13"/>
      <c r="F229" s="13"/>
      <c r="G229" s="13"/>
      <c r="K229" s="59"/>
      <c r="L229" s="60"/>
      <c r="M229" s="60"/>
      <c r="N229" s="61"/>
    </row>
    <row r="230" ht="15.75" customHeight="1">
      <c r="E230" s="13"/>
      <c r="F230" s="13"/>
      <c r="G230" s="13"/>
      <c r="K230" s="59"/>
      <c r="L230" s="60"/>
      <c r="M230" s="60"/>
      <c r="N230" s="61"/>
    </row>
    <row r="231" ht="15.75" customHeight="1">
      <c r="E231" s="13"/>
      <c r="F231" s="13"/>
      <c r="G231" s="13"/>
      <c r="K231" s="59"/>
      <c r="L231" s="60"/>
      <c r="M231" s="60"/>
      <c r="N231" s="61"/>
    </row>
    <row r="232" ht="15.75" customHeight="1">
      <c r="E232" s="13"/>
      <c r="F232" s="13"/>
      <c r="G232" s="13"/>
      <c r="K232" s="59"/>
      <c r="L232" s="60"/>
      <c r="M232" s="60"/>
      <c r="N232" s="61"/>
    </row>
    <row r="233" ht="15.75" customHeight="1">
      <c r="E233" s="13"/>
      <c r="F233" s="13"/>
      <c r="G233" s="13"/>
      <c r="K233" s="59"/>
      <c r="L233" s="60"/>
      <c r="M233" s="60"/>
      <c r="N233" s="61"/>
    </row>
    <row r="234" ht="15.75" customHeight="1">
      <c r="E234" s="13"/>
      <c r="F234" s="13"/>
      <c r="G234" s="13"/>
      <c r="K234" s="59"/>
      <c r="L234" s="60"/>
      <c r="M234" s="60"/>
      <c r="N234" s="61"/>
    </row>
    <row r="235" ht="15.75" customHeight="1">
      <c r="E235" s="13"/>
      <c r="F235" s="13"/>
      <c r="G235" s="13"/>
      <c r="K235" s="59"/>
      <c r="L235" s="60"/>
      <c r="M235" s="60"/>
      <c r="N235" s="61"/>
    </row>
    <row r="236" ht="15.75" customHeight="1">
      <c r="E236" s="13"/>
      <c r="F236" s="13"/>
      <c r="G236" s="13"/>
      <c r="K236" s="59"/>
      <c r="L236" s="60"/>
      <c r="M236" s="60"/>
      <c r="N236" s="61"/>
    </row>
    <row r="237" ht="15.75" customHeight="1">
      <c r="E237" s="13"/>
      <c r="F237" s="13"/>
      <c r="G237" s="13"/>
      <c r="K237" s="59"/>
      <c r="L237" s="60"/>
      <c r="M237" s="60"/>
      <c r="N237" s="61"/>
    </row>
    <row r="238" ht="15.75" customHeight="1">
      <c r="E238" s="13"/>
      <c r="F238" s="13"/>
      <c r="G238" s="13"/>
      <c r="K238" s="59"/>
      <c r="L238" s="60"/>
      <c r="M238" s="60"/>
      <c r="N238" s="61"/>
    </row>
    <row r="239" ht="15.75" customHeight="1">
      <c r="E239" s="13"/>
      <c r="F239" s="13"/>
      <c r="G239" s="13"/>
      <c r="K239" s="59"/>
      <c r="L239" s="60"/>
      <c r="M239" s="60"/>
      <c r="N239" s="61"/>
    </row>
    <row r="240" ht="15.75" customHeight="1">
      <c r="E240" s="13"/>
      <c r="F240" s="13"/>
      <c r="G240" s="13"/>
      <c r="K240" s="59"/>
      <c r="L240" s="60"/>
      <c r="M240" s="60"/>
      <c r="N240" s="61"/>
    </row>
    <row r="241" ht="15.75" customHeight="1">
      <c r="E241" s="13"/>
      <c r="F241" s="13"/>
      <c r="G241" s="13"/>
      <c r="K241" s="59"/>
      <c r="L241" s="60"/>
      <c r="M241" s="60"/>
      <c r="N241" s="61"/>
    </row>
    <row r="242" ht="15.75" customHeight="1">
      <c r="E242" s="13"/>
      <c r="F242" s="13"/>
      <c r="G242" s="13"/>
      <c r="K242" s="59"/>
      <c r="L242" s="60"/>
      <c r="M242" s="60"/>
      <c r="N242" s="61"/>
    </row>
    <row r="243" ht="15.75" customHeight="1">
      <c r="E243" s="13"/>
      <c r="F243" s="13"/>
      <c r="G243" s="13"/>
      <c r="K243" s="59"/>
      <c r="L243" s="60"/>
      <c r="M243" s="60"/>
      <c r="N243" s="61"/>
    </row>
    <row r="244" ht="15.75" customHeight="1">
      <c r="E244" s="13"/>
      <c r="F244" s="13"/>
      <c r="G244" s="13"/>
      <c r="K244" s="59"/>
      <c r="L244" s="60"/>
      <c r="M244" s="60"/>
      <c r="N244" s="61"/>
    </row>
    <row r="245" ht="15.75" customHeight="1">
      <c r="E245" s="13"/>
      <c r="F245" s="13"/>
      <c r="G245" s="13"/>
      <c r="K245" s="59"/>
      <c r="L245" s="60"/>
      <c r="M245" s="60"/>
      <c r="N245" s="61"/>
    </row>
    <row r="246" ht="15.75" customHeight="1">
      <c r="E246" s="13"/>
      <c r="F246" s="13"/>
      <c r="G246" s="13"/>
      <c r="K246" s="59"/>
      <c r="L246" s="60"/>
      <c r="M246" s="60"/>
      <c r="N246" s="61"/>
    </row>
    <row r="247" ht="15.75" customHeight="1">
      <c r="E247" s="13"/>
      <c r="F247" s="13"/>
      <c r="G247" s="13"/>
      <c r="K247" s="59"/>
      <c r="L247" s="60"/>
      <c r="M247" s="60"/>
      <c r="N247" s="61"/>
    </row>
    <row r="248" ht="15.75" customHeight="1">
      <c r="E248" s="13"/>
      <c r="F248" s="13"/>
      <c r="G248" s="13"/>
      <c r="K248" s="59"/>
      <c r="L248" s="60"/>
      <c r="M248" s="60"/>
      <c r="N248" s="61"/>
    </row>
    <row r="249" ht="15.75" customHeight="1">
      <c r="E249" s="13"/>
      <c r="F249" s="13"/>
      <c r="G249" s="13"/>
      <c r="K249" s="59"/>
      <c r="L249" s="60"/>
      <c r="M249" s="60"/>
      <c r="N249" s="61"/>
    </row>
    <row r="250" ht="15.75" customHeight="1">
      <c r="E250" s="13"/>
      <c r="F250" s="13"/>
      <c r="G250" s="13"/>
      <c r="K250" s="59"/>
      <c r="L250" s="60"/>
      <c r="M250" s="60"/>
      <c r="N250" s="61"/>
    </row>
    <row r="251" ht="15.75" customHeight="1">
      <c r="E251" s="13"/>
      <c r="F251" s="13"/>
      <c r="G251" s="13"/>
      <c r="K251" s="59"/>
      <c r="L251" s="60"/>
      <c r="M251" s="60"/>
      <c r="N251" s="61"/>
    </row>
    <row r="252" ht="15.75" customHeight="1">
      <c r="E252" s="13"/>
      <c r="F252" s="13"/>
      <c r="G252" s="13"/>
      <c r="K252" s="59"/>
      <c r="L252" s="60"/>
      <c r="M252" s="60"/>
      <c r="N252" s="61"/>
    </row>
    <row r="253" ht="15.75" customHeight="1">
      <c r="E253" s="13"/>
      <c r="F253" s="13"/>
      <c r="G253" s="13"/>
      <c r="K253" s="59"/>
      <c r="L253" s="60"/>
      <c r="M253" s="60"/>
      <c r="N253" s="61"/>
    </row>
    <row r="254" ht="15.75" customHeight="1">
      <c r="E254" s="13"/>
      <c r="F254" s="13"/>
      <c r="G254" s="13"/>
      <c r="K254" s="59"/>
      <c r="L254" s="60"/>
      <c r="M254" s="60"/>
      <c r="N254" s="61"/>
    </row>
    <row r="255" ht="15.75" customHeight="1">
      <c r="E255" s="13"/>
      <c r="F255" s="13"/>
      <c r="G255" s="13"/>
      <c r="K255" s="59"/>
      <c r="L255" s="60"/>
      <c r="M255" s="60"/>
      <c r="N255" s="61"/>
    </row>
    <row r="256" ht="15.75" customHeight="1">
      <c r="E256" s="13"/>
      <c r="F256" s="13"/>
      <c r="G256" s="13"/>
      <c r="K256" s="59"/>
      <c r="L256" s="60"/>
      <c r="M256" s="60"/>
      <c r="N256" s="61"/>
    </row>
    <row r="257" ht="15.75" customHeight="1">
      <c r="E257" s="13"/>
      <c r="F257" s="13"/>
      <c r="G257" s="13"/>
      <c r="K257" s="59"/>
      <c r="L257" s="60"/>
      <c r="M257" s="60"/>
      <c r="N257" s="61"/>
    </row>
    <row r="258" ht="15.75" customHeight="1">
      <c r="E258" s="13"/>
      <c r="F258" s="13"/>
      <c r="G258" s="13"/>
      <c r="K258" s="59"/>
      <c r="L258" s="60"/>
      <c r="M258" s="60"/>
      <c r="N258" s="61"/>
    </row>
    <row r="259" ht="15.75" customHeight="1">
      <c r="E259" s="13"/>
      <c r="F259" s="13"/>
      <c r="G259" s="13"/>
      <c r="K259" s="59"/>
      <c r="L259" s="60"/>
      <c r="M259" s="60"/>
      <c r="N259" s="61"/>
    </row>
    <row r="260" ht="15.75" customHeight="1">
      <c r="E260" s="13"/>
      <c r="F260" s="13"/>
      <c r="G260" s="13"/>
      <c r="K260" s="59"/>
      <c r="L260" s="60"/>
      <c r="M260" s="60"/>
      <c r="N260" s="61"/>
    </row>
    <row r="261" ht="15.75" customHeight="1">
      <c r="E261" s="13"/>
      <c r="F261" s="13"/>
      <c r="G261" s="13"/>
      <c r="K261" s="59"/>
      <c r="L261" s="60"/>
      <c r="M261" s="60"/>
      <c r="N261" s="61"/>
    </row>
    <row r="262" ht="15.75" customHeight="1">
      <c r="E262" s="13"/>
      <c r="F262" s="13"/>
      <c r="G262" s="13"/>
      <c r="K262" s="59"/>
      <c r="L262" s="60"/>
      <c r="M262" s="60"/>
      <c r="N262" s="61"/>
    </row>
    <row r="263" ht="15.75" customHeight="1">
      <c r="E263" s="13"/>
      <c r="F263" s="13"/>
      <c r="G263" s="13"/>
      <c r="K263" s="59"/>
      <c r="L263" s="60"/>
      <c r="M263" s="60"/>
      <c r="N263" s="61"/>
    </row>
    <row r="264" ht="15.75" customHeight="1">
      <c r="E264" s="13"/>
      <c r="F264" s="13"/>
      <c r="G264" s="13"/>
      <c r="K264" s="59"/>
      <c r="L264" s="60"/>
      <c r="M264" s="60"/>
      <c r="N264" s="61"/>
    </row>
    <row r="265" ht="15.75" customHeight="1">
      <c r="E265" s="13"/>
      <c r="F265" s="13"/>
      <c r="G265" s="13"/>
      <c r="K265" s="59"/>
      <c r="L265" s="60"/>
      <c r="M265" s="60"/>
      <c r="N265" s="61"/>
    </row>
    <row r="266" ht="15.75" customHeight="1">
      <c r="E266" s="13"/>
      <c r="F266" s="13"/>
      <c r="G266" s="13"/>
      <c r="K266" s="59"/>
      <c r="L266" s="60"/>
      <c r="M266" s="60"/>
      <c r="N266" s="61"/>
    </row>
    <row r="267" ht="15.75" customHeight="1">
      <c r="E267" s="13"/>
      <c r="F267" s="13"/>
      <c r="G267" s="13"/>
      <c r="K267" s="59"/>
      <c r="L267" s="60"/>
      <c r="M267" s="60"/>
      <c r="N267" s="61"/>
    </row>
    <row r="268" ht="15.75" customHeight="1">
      <c r="E268" s="13"/>
      <c r="F268" s="13"/>
      <c r="G268" s="13"/>
      <c r="K268" s="59"/>
      <c r="L268" s="60"/>
      <c r="M268" s="60"/>
      <c r="N268" s="61"/>
    </row>
    <row r="269" ht="15.75" customHeight="1">
      <c r="E269" s="13"/>
      <c r="F269" s="13"/>
      <c r="G269" s="13"/>
      <c r="K269" s="59"/>
      <c r="L269" s="60"/>
      <c r="M269" s="60"/>
      <c r="N269" s="61"/>
    </row>
    <row r="270" ht="15.75" customHeight="1">
      <c r="E270" s="13"/>
      <c r="F270" s="13"/>
      <c r="G270" s="13"/>
      <c r="K270" s="59"/>
      <c r="L270" s="60"/>
      <c r="M270" s="60"/>
      <c r="N270" s="61"/>
    </row>
    <row r="271" ht="15.75" customHeight="1">
      <c r="E271" s="13"/>
      <c r="F271" s="13"/>
      <c r="G271" s="13"/>
      <c r="K271" s="59"/>
      <c r="L271" s="60"/>
      <c r="M271" s="60"/>
      <c r="N271" s="61"/>
    </row>
    <row r="272" ht="15.75" customHeight="1">
      <c r="E272" s="13"/>
      <c r="F272" s="13"/>
      <c r="G272" s="13"/>
      <c r="K272" s="59"/>
      <c r="L272" s="60"/>
      <c r="M272" s="60"/>
      <c r="N272" s="61"/>
    </row>
    <row r="273" ht="15.75" customHeight="1">
      <c r="E273" s="13"/>
      <c r="F273" s="13"/>
      <c r="G273" s="13"/>
      <c r="K273" s="59"/>
      <c r="L273" s="60"/>
      <c r="M273" s="60"/>
      <c r="N273" s="61"/>
    </row>
    <row r="274" ht="15.75" customHeight="1">
      <c r="E274" s="13"/>
      <c r="F274" s="13"/>
      <c r="G274" s="13"/>
      <c r="K274" s="59"/>
      <c r="L274" s="60"/>
      <c r="M274" s="60"/>
      <c r="N274" s="61"/>
    </row>
    <row r="275" ht="15.75" customHeight="1">
      <c r="E275" s="13"/>
      <c r="F275" s="13"/>
      <c r="G275" s="13"/>
      <c r="K275" s="59"/>
      <c r="L275" s="60"/>
      <c r="M275" s="60"/>
      <c r="N275" s="61"/>
    </row>
    <row r="276" ht="15.75" customHeight="1">
      <c r="E276" s="13"/>
      <c r="F276" s="13"/>
      <c r="G276" s="13"/>
      <c r="K276" s="59"/>
      <c r="L276" s="60"/>
      <c r="M276" s="60"/>
      <c r="N276" s="61"/>
    </row>
    <row r="277" ht="15.75" customHeight="1">
      <c r="E277" s="13"/>
      <c r="F277" s="13"/>
      <c r="G277" s="13"/>
      <c r="K277" s="59"/>
      <c r="L277" s="60"/>
      <c r="M277" s="60"/>
      <c r="N277" s="61"/>
    </row>
    <row r="278" ht="15.75" customHeight="1">
      <c r="E278" s="13"/>
      <c r="F278" s="13"/>
      <c r="G278" s="13"/>
      <c r="K278" s="59"/>
      <c r="L278" s="60"/>
      <c r="M278" s="60"/>
      <c r="N278" s="61"/>
    </row>
    <row r="279" ht="15.75" customHeight="1">
      <c r="E279" s="13"/>
      <c r="F279" s="13"/>
      <c r="G279" s="13"/>
      <c r="K279" s="59"/>
      <c r="L279" s="60"/>
      <c r="M279" s="60"/>
      <c r="N279" s="61"/>
    </row>
    <row r="280" ht="15.75" customHeight="1">
      <c r="E280" s="13"/>
      <c r="F280" s="13"/>
      <c r="G280" s="13"/>
      <c r="K280" s="59"/>
      <c r="L280" s="60"/>
      <c r="M280" s="60"/>
      <c r="N280" s="61"/>
    </row>
    <row r="281" ht="15.75" customHeight="1">
      <c r="E281" s="13"/>
      <c r="F281" s="13"/>
      <c r="G281" s="13"/>
      <c r="K281" s="59"/>
      <c r="L281" s="60"/>
      <c r="M281" s="60"/>
      <c r="N281" s="61"/>
    </row>
    <row r="282" ht="15.75" customHeight="1">
      <c r="E282" s="13"/>
      <c r="F282" s="13"/>
      <c r="G282" s="13"/>
      <c r="K282" s="59"/>
      <c r="L282" s="60"/>
      <c r="M282" s="60"/>
      <c r="N282" s="61"/>
    </row>
    <row r="283" ht="15.75" customHeight="1">
      <c r="E283" s="13"/>
      <c r="F283" s="13"/>
      <c r="G283" s="13"/>
      <c r="K283" s="59"/>
      <c r="L283" s="60"/>
      <c r="M283" s="60"/>
      <c r="N283" s="61"/>
    </row>
    <row r="284" ht="15.75" customHeight="1">
      <c r="E284" s="13"/>
      <c r="F284" s="13"/>
      <c r="G284" s="13"/>
      <c r="K284" s="59"/>
      <c r="L284" s="60"/>
      <c r="M284" s="60"/>
      <c r="N284" s="61"/>
    </row>
    <row r="285" ht="15.75" customHeight="1">
      <c r="E285" s="13"/>
      <c r="F285" s="13"/>
      <c r="G285" s="13"/>
      <c r="K285" s="59"/>
      <c r="L285" s="60"/>
      <c r="M285" s="60"/>
      <c r="N285" s="61"/>
    </row>
    <row r="286" ht="15.75" customHeight="1">
      <c r="E286" s="13"/>
      <c r="F286" s="13"/>
      <c r="G286" s="13"/>
      <c r="K286" s="59"/>
      <c r="L286" s="60"/>
      <c r="M286" s="60"/>
      <c r="N286" s="61"/>
    </row>
    <row r="287" ht="15.75" customHeight="1">
      <c r="E287" s="13"/>
      <c r="F287" s="13"/>
      <c r="G287" s="13"/>
      <c r="K287" s="59"/>
      <c r="L287" s="60"/>
      <c r="M287" s="60"/>
      <c r="N287" s="61"/>
    </row>
    <row r="288" ht="15.75" customHeight="1">
      <c r="E288" s="13"/>
      <c r="F288" s="13"/>
      <c r="G288" s="13"/>
      <c r="K288" s="59"/>
      <c r="L288" s="60"/>
      <c r="M288" s="60"/>
      <c r="N288" s="61"/>
    </row>
    <row r="289" ht="15.75" customHeight="1">
      <c r="E289" s="13"/>
      <c r="F289" s="13"/>
      <c r="G289" s="13"/>
      <c r="K289" s="59"/>
      <c r="L289" s="60"/>
      <c r="M289" s="60"/>
      <c r="N289" s="61"/>
    </row>
    <row r="290" ht="15.75" customHeight="1">
      <c r="E290" s="13"/>
      <c r="F290" s="13"/>
      <c r="G290" s="13"/>
      <c r="K290" s="59"/>
      <c r="L290" s="60"/>
      <c r="M290" s="60"/>
      <c r="N290" s="61"/>
    </row>
    <row r="291" ht="15.75" customHeight="1">
      <c r="E291" s="13"/>
      <c r="F291" s="13"/>
      <c r="G291" s="13"/>
      <c r="K291" s="59"/>
      <c r="L291" s="60"/>
      <c r="M291" s="60"/>
      <c r="N291" s="61"/>
    </row>
    <row r="292" ht="15.75" customHeight="1">
      <c r="E292" s="13"/>
      <c r="F292" s="13"/>
      <c r="G292" s="13"/>
      <c r="K292" s="59"/>
      <c r="L292" s="60"/>
      <c r="M292" s="60"/>
      <c r="N292" s="61"/>
    </row>
    <row r="293" ht="15.75" customHeight="1">
      <c r="E293" s="13"/>
      <c r="F293" s="13"/>
      <c r="G293" s="13"/>
      <c r="K293" s="59"/>
      <c r="L293" s="60"/>
      <c r="M293" s="60"/>
      <c r="N293" s="61"/>
    </row>
    <row r="294" ht="15.75" customHeight="1">
      <c r="E294" s="13"/>
      <c r="F294" s="13"/>
      <c r="G294" s="13"/>
      <c r="K294" s="59"/>
      <c r="L294" s="60"/>
      <c r="M294" s="60"/>
      <c r="N294" s="61"/>
    </row>
    <row r="295" ht="15.75" customHeight="1">
      <c r="E295" s="13"/>
      <c r="F295" s="13"/>
      <c r="G295" s="13"/>
      <c r="K295" s="59"/>
      <c r="L295" s="60"/>
      <c r="M295" s="60"/>
      <c r="N295" s="61"/>
    </row>
    <row r="296" ht="15.75" customHeight="1">
      <c r="E296" s="13"/>
      <c r="F296" s="13"/>
      <c r="G296" s="13"/>
      <c r="K296" s="59"/>
      <c r="L296" s="60"/>
      <c r="M296" s="60"/>
      <c r="N296" s="61"/>
    </row>
    <row r="297" ht="15.75" customHeight="1">
      <c r="E297" s="13"/>
      <c r="F297" s="13"/>
      <c r="G297" s="13"/>
      <c r="K297" s="59"/>
      <c r="L297" s="60"/>
      <c r="M297" s="60"/>
      <c r="N297" s="61"/>
    </row>
    <row r="298" ht="15.75" customHeight="1">
      <c r="E298" s="13"/>
      <c r="F298" s="13"/>
      <c r="G298" s="13"/>
      <c r="K298" s="59"/>
      <c r="L298" s="60"/>
      <c r="M298" s="60"/>
      <c r="N298" s="61"/>
    </row>
    <row r="299" ht="15.75" customHeight="1">
      <c r="E299" s="13"/>
      <c r="F299" s="13"/>
      <c r="G299" s="13"/>
      <c r="K299" s="59"/>
      <c r="L299" s="60"/>
      <c r="M299" s="60"/>
      <c r="N299" s="61"/>
    </row>
    <row r="300" ht="15.75" customHeight="1">
      <c r="E300" s="13"/>
      <c r="F300" s="13"/>
      <c r="G300" s="13"/>
      <c r="K300" s="59"/>
      <c r="L300" s="60"/>
      <c r="M300" s="60"/>
      <c r="N300" s="61"/>
    </row>
    <row r="301" ht="15.75" customHeight="1">
      <c r="E301" s="13"/>
      <c r="F301" s="13"/>
      <c r="G301" s="13"/>
      <c r="K301" s="59"/>
      <c r="L301" s="60"/>
      <c r="M301" s="60"/>
      <c r="N301" s="61"/>
    </row>
    <row r="302" ht="15.75" customHeight="1">
      <c r="E302" s="13"/>
      <c r="F302" s="13"/>
      <c r="G302" s="13"/>
      <c r="K302" s="59"/>
      <c r="L302" s="60"/>
      <c r="M302" s="60"/>
      <c r="N302" s="61"/>
    </row>
    <row r="303" ht="15.75" customHeight="1">
      <c r="E303" s="13"/>
      <c r="F303" s="13"/>
      <c r="G303" s="13"/>
      <c r="K303" s="59"/>
      <c r="L303" s="60"/>
      <c r="M303" s="60"/>
      <c r="N303" s="61"/>
    </row>
    <row r="304" ht="15.75" customHeight="1">
      <c r="E304" s="13"/>
      <c r="F304" s="13"/>
      <c r="G304" s="13"/>
      <c r="K304" s="59"/>
      <c r="L304" s="60"/>
      <c r="M304" s="60"/>
      <c r="N304" s="61"/>
    </row>
    <row r="305" ht="15.75" customHeight="1">
      <c r="E305" s="13"/>
      <c r="F305" s="13"/>
      <c r="G305" s="13"/>
      <c r="K305" s="59"/>
      <c r="L305" s="60"/>
      <c r="M305" s="60"/>
      <c r="N305" s="61"/>
    </row>
    <row r="306" ht="15.75" customHeight="1">
      <c r="E306" s="13"/>
      <c r="F306" s="13"/>
      <c r="G306" s="13"/>
      <c r="K306" s="59"/>
      <c r="L306" s="60"/>
      <c r="M306" s="60"/>
      <c r="N306" s="61"/>
    </row>
    <row r="307" ht="15.75" customHeight="1">
      <c r="E307" s="13"/>
      <c r="F307" s="13"/>
      <c r="G307" s="13"/>
      <c r="K307" s="59"/>
      <c r="L307" s="60"/>
      <c r="M307" s="60"/>
      <c r="N307" s="61"/>
    </row>
    <row r="308" ht="15.75" customHeight="1">
      <c r="E308" s="13"/>
      <c r="F308" s="13"/>
      <c r="G308" s="13"/>
      <c r="K308" s="59"/>
      <c r="L308" s="60"/>
      <c r="M308" s="60"/>
      <c r="N308" s="61"/>
    </row>
    <row r="309" ht="15.75" customHeight="1">
      <c r="E309" s="13"/>
      <c r="F309" s="13"/>
      <c r="G309" s="13"/>
      <c r="K309" s="59"/>
      <c r="L309" s="60"/>
      <c r="M309" s="60"/>
      <c r="N309" s="61"/>
    </row>
    <row r="310" ht="15.75" customHeight="1">
      <c r="E310" s="13"/>
      <c r="F310" s="13"/>
      <c r="G310" s="13"/>
      <c r="K310" s="59"/>
      <c r="L310" s="60"/>
      <c r="M310" s="60"/>
      <c r="N310" s="61"/>
    </row>
    <row r="311" ht="15.75" customHeight="1">
      <c r="E311" s="13"/>
      <c r="F311" s="13"/>
      <c r="G311" s="13"/>
      <c r="K311" s="59"/>
      <c r="L311" s="60"/>
      <c r="M311" s="60"/>
      <c r="N311" s="61"/>
    </row>
    <row r="312" ht="15.75" customHeight="1">
      <c r="E312" s="13"/>
      <c r="F312" s="13"/>
      <c r="G312" s="13"/>
      <c r="K312" s="59"/>
      <c r="L312" s="60"/>
      <c r="M312" s="60"/>
      <c r="N312" s="61"/>
    </row>
    <row r="313" ht="15.75" customHeight="1">
      <c r="E313" s="13"/>
      <c r="F313" s="13"/>
      <c r="G313" s="13"/>
      <c r="K313" s="59"/>
      <c r="L313" s="60"/>
      <c r="M313" s="60"/>
      <c r="N313" s="61"/>
    </row>
    <row r="314" ht="15.75" customHeight="1">
      <c r="E314" s="13"/>
      <c r="F314" s="13"/>
      <c r="G314" s="13"/>
      <c r="K314" s="59"/>
      <c r="L314" s="60"/>
      <c r="M314" s="60"/>
      <c r="N314" s="61"/>
    </row>
    <row r="315" ht="15.75" customHeight="1">
      <c r="E315" s="13"/>
      <c r="F315" s="13"/>
      <c r="G315" s="13"/>
      <c r="K315" s="59"/>
      <c r="L315" s="60"/>
      <c r="M315" s="60"/>
      <c r="N315" s="61"/>
    </row>
    <row r="316" ht="15.75" customHeight="1">
      <c r="E316" s="13"/>
      <c r="F316" s="13"/>
      <c r="G316" s="13"/>
      <c r="K316" s="59"/>
      <c r="L316" s="60"/>
      <c r="M316" s="60"/>
      <c r="N316" s="61"/>
    </row>
    <row r="317" ht="15.75" customHeight="1">
      <c r="E317" s="13"/>
      <c r="F317" s="13"/>
      <c r="G317" s="13"/>
      <c r="K317" s="59"/>
      <c r="L317" s="60"/>
      <c r="M317" s="60"/>
      <c r="N317" s="61"/>
    </row>
    <row r="318" ht="15.75" customHeight="1">
      <c r="E318" s="13"/>
      <c r="F318" s="13"/>
      <c r="G318" s="13"/>
      <c r="K318" s="59"/>
      <c r="L318" s="60"/>
      <c r="M318" s="60"/>
      <c r="N318" s="61"/>
    </row>
    <row r="319" ht="15.75" customHeight="1">
      <c r="E319" s="13"/>
      <c r="F319" s="13"/>
      <c r="G319" s="13"/>
      <c r="K319" s="59"/>
      <c r="L319" s="60"/>
      <c r="M319" s="60"/>
      <c r="N319" s="61"/>
    </row>
    <row r="320" ht="15.75" customHeight="1">
      <c r="E320" s="13"/>
      <c r="F320" s="13"/>
      <c r="G320" s="13"/>
      <c r="K320" s="59"/>
      <c r="L320" s="60"/>
      <c r="M320" s="60"/>
      <c r="N320" s="61"/>
    </row>
    <row r="321" ht="15.75" customHeight="1">
      <c r="E321" s="13"/>
      <c r="F321" s="13"/>
      <c r="G321" s="13"/>
      <c r="K321" s="59"/>
      <c r="L321" s="60"/>
      <c r="M321" s="60"/>
      <c r="N321" s="61"/>
    </row>
    <row r="322" ht="15.75" customHeight="1">
      <c r="E322" s="13"/>
      <c r="F322" s="13"/>
      <c r="G322" s="13"/>
      <c r="K322" s="59"/>
      <c r="L322" s="60"/>
      <c r="M322" s="60"/>
      <c r="N322" s="61"/>
    </row>
    <row r="323" ht="15.75" customHeight="1">
      <c r="E323" s="13"/>
      <c r="F323" s="13"/>
      <c r="G323" s="13"/>
      <c r="K323" s="59"/>
      <c r="L323" s="60"/>
      <c r="M323" s="60"/>
      <c r="N323" s="61"/>
    </row>
    <row r="324" ht="15.75" customHeight="1">
      <c r="E324" s="13"/>
      <c r="F324" s="13"/>
      <c r="G324" s="13"/>
      <c r="K324" s="59"/>
      <c r="L324" s="60"/>
      <c r="M324" s="60"/>
      <c r="N324" s="61"/>
    </row>
    <row r="325" ht="15.75" customHeight="1">
      <c r="E325" s="13"/>
      <c r="F325" s="13"/>
      <c r="G325" s="13"/>
      <c r="K325" s="59"/>
      <c r="L325" s="60"/>
      <c r="M325" s="60"/>
      <c r="N325" s="61"/>
    </row>
    <row r="326" ht="15.75" customHeight="1">
      <c r="E326" s="13"/>
      <c r="F326" s="13"/>
      <c r="G326" s="13"/>
      <c r="K326" s="59"/>
      <c r="L326" s="60"/>
      <c r="M326" s="60"/>
      <c r="N326" s="61"/>
    </row>
    <row r="327" ht="15.75" customHeight="1">
      <c r="E327" s="13"/>
      <c r="F327" s="13"/>
      <c r="G327" s="13"/>
      <c r="K327" s="59"/>
      <c r="L327" s="60"/>
      <c r="M327" s="60"/>
      <c r="N327" s="61"/>
    </row>
    <row r="328" ht="15.75" customHeight="1">
      <c r="E328" s="13"/>
      <c r="F328" s="13"/>
      <c r="G328" s="13"/>
      <c r="K328" s="59"/>
      <c r="L328" s="60"/>
      <c r="M328" s="60"/>
      <c r="N328" s="61"/>
    </row>
    <row r="329" ht="15.75" customHeight="1">
      <c r="E329" s="13"/>
      <c r="F329" s="13"/>
      <c r="G329" s="13"/>
      <c r="K329" s="59"/>
      <c r="L329" s="60"/>
      <c r="M329" s="60"/>
      <c r="N329" s="61"/>
    </row>
    <row r="330" ht="15.75" customHeight="1">
      <c r="E330" s="13"/>
      <c r="F330" s="13"/>
      <c r="G330" s="13"/>
      <c r="K330" s="59"/>
      <c r="L330" s="60"/>
      <c r="M330" s="60"/>
      <c r="N330" s="61"/>
    </row>
    <row r="331" ht="15.75" customHeight="1">
      <c r="E331" s="13"/>
      <c r="F331" s="13"/>
      <c r="G331" s="13"/>
      <c r="K331" s="59"/>
      <c r="L331" s="60"/>
      <c r="M331" s="60"/>
      <c r="N331" s="61"/>
    </row>
    <row r="332" ht="15.75" customHeight="1">
      <c r="E332" s="13"/>
      <c r="F332" s="13"/>
      <c r="G332" s="13"/>
      <c r="K332" s="59"/>
      <c r="L332" s="60"/>
      <c r="M332" s="60"/>
      <c r="N332" s="61"/>
    </row>
    <row r="333" ht="15.75" customHeight="1">
      <c r="E333" s="13"/>
      <c r="F333" s="13"/>
      <c r="G333" s="13"/>
      <c r="K333" s="59"/>
      <c r="L333" s="60"/>
      <c r="M333" s="60"/>
      <c r="N333" s="61"/>
    </row>
    <row r="334" ht="15.75" customHeight="1">
      <c r="E334" s="13"/>
      <c r="F334" s="13"/>
      <c r="G334" s="13"/>
      <c r="K334" s="59"/>
      <c r="L334" s="60"/>
      <c r="M334" s="60"/>
      <c r="N334" s="61"/>
    </row>
    <row r="335" ht="15.75" customHeight="1">
      <c r="E335" s="13"/>
      <c r="F335" s="13"/>
      <c r="G335" s="13"/>
      <c r="K335" s="59"/>
      <c r="L335" s="60"/>
      <c r="M335" s="60"/>
      <c r="N335" s="61"/>
    </row>
    <row r="336" ht="15.75" customHeight="1">
      <c r="E336" s="13"/>
      <c r="F336" s="13"/>
      <c r="G336" s="13"/>
      <c r="K336" s="59"/>
      <c r="L336" s="60"/>
      <c r="M336" s="60"/>
      <c r="N336" s="61"/>
    </row>
    <row r="337" ht="15.75" customHeight="1">
      <c r="E337" s="13"/>
      <c r="F337" s="13"/>
      <c r="G337" s="13"/>
      <c r="K337" s="59"/>
      <c r="L337" s="60"/>
      <c r="M337" s="60"/>
      <c r="N337" s="61"/>
    </row>
    <row r="338" ht="15.75" customHeight="1">
      <c r="E338" s="13"/>
      <c r="F338" s="13"/>
      <c r="G338" s="13"/>
      <c r="K338" s="59"/>
      <c r="L338" s="60"/>
      <c r="M338" s="60"/>
      <c r="N338" s="61"/>
    </row>
    <row r="339" ht="15.75" customHeight="1">
      <c r="E339" s="13"/>
      <c r="F339" s="13"/>
      <c r="G339" s="13"/>
      <c r="K339" s="59"/>
      <c r="L339" s="60"/>
      <c r="M339" s="60"/>
      <c r="N339" s="61"/>
    </row>
    <row r="340" ht="15.75" customHeight="1">
      <c r="E340" s="13"/>
      <c r="F340" s="13"/>
      <c r="G340" s="13"/>
      <c r="K340" s="59"/>
      <c r="L340" s="60"/>
      <c r="M340" s="60"/>
      <c r="N340" s="61"/>
    </row>
    <row r="341" ht="15.75" customHeight="1">
      <c r="E341" s="13"/>
      <c r="F341" s="13"/>
      <c r="G341" s="13"/>
      <c r="K341" s="59"/>
      <c r="L341" s="60"/>
      <c r="M341" s="60"/>
      <c r="N341" s="61"/>
    </row>
    <row r="342" ht="15.75" customHeight="1">
      <c r="E342" s="13"/>
      <c r="F342" s="13"/>
      <c r="G342" s="13"/>
      <c r="K342" s="59"/>
      <c r="L342" s="60"/>
      <c r="M342" s="60"/>
      <c r="N342" s="61"/>
    </row>
    <row r="343" ht="15.75" customHeight="1">
      <c r="E343" s="13"/>
      <c r="F343" s="13"/>
      <c r="G343" s="13"/>
      <c r="K343" s="59"/>
      <c r="L343" s="60"/>
      <c r="M343" s="60"/>
      <c r="N343" s="61"/>
    </row>
    <row r="344" ht="15.75" customHeight="1">
      <c r="E344" s="13"/>
      <c r="F344" s="13"/>
      <c r="G344" s="13"/>
      <c r="K344" s="59"/>
      <c r="L344" s="60"/>
      <c r="M344" s="60"/>
      <c r="N344" s="61"/>
    </row>
    <row r="345" ht="15.75" customHeight="1">
      <c r="E345" s="13"/>
      <c r="F345" s="13"/>
      <c r="G345" s="13"/>
      <c r="K345" s="59"/>
      <c r="L345" s="60"/>
      <c r="M345" s="60"/>
      <c r="N345" s="61"/>
    </row>
    <row r="346" ht="15.75" customHeight="1">
      <c r="E346" s="13"/>
      <c r="F346" s="13"/>
      <c r="G346" s="13"/>
      <c r="K346" s="59"/>
      <c r="L346" s="60"/>
      <c r="M346" s="60"/>
      <c r="N346" s="61"/>
    </row>
    <row r="347" ht="15.75" customHeight="1">
      <c r="E347" s="13"/>
      <c r="F347" s="13"/>
      <c r="G347" s="13"/>
      <c r="K347" s="59"/>
      <c r="L347" s="60"/>
      <c r="M347" s="60"/>
      <c r="N347" s="61"/>
    </row>
    <row r="348" ht="15.75" customHeight="1">
      <c r="E348" s="13"/>
      <c r="F348" s="13"/>
      <c r="G348" s="13"/>
      <c r="K348" s="59"/>
      <c r="L348" s="60"/>
      <c r="M348" s="60"/>
      <c r="N348" s="61"/>
    </row>
    <row r="349" ht="15.75" customHeight="1">
      <c r="E349" s="13"/>
      <c r="F349" s="13"/>
      <c r="G349" s="13"/>
      <c r="K349" s="59"/>
      <c r="L349" s="60"/>
      <c r="M349" s="60"/>
      <c r="N349" s="61"/>
    </row>
    <row r="350" ht="15.75" customHeight="1">
      <c r="E350" s="13"/>
      <c r="F350" s="13"/>
      <c r="G350" s="13"/>
      <c r="K350" s="59"/>
      <c r="L350" s="60"/>
      <c r="M350" s="60"/>
      <c r="N350" s="61"/>
    </row>
    <row r="351" ht="15.75" customHeight="1">
      <c r="E351" s="13"/>
      <c r="F351" s="13"/>
      <c r="G351" s="13"/>
      <c r="K351" s="59"/>
      <c r="L351" s="60"/>
      <c r="M351" s="60"/>
      <c r="N351" s="61"/>
    </row>
    <row r="352" ht="15.75" customHeight="1">
      <c r="E352" s="13"/>
      <c r="F352" s="13"/>
      <c r="G352" s="13"/>
      <c r="K352" s="59"/>
      <c r="L352" s="60"/>
      <c r="M352" s="60"/>
      <c r="N352" s="61"/>
    </row>
    <row r="353" ht="15.75" customHeight="1">
      <c r="E353" s="13"/>
      <c r="F353" s="13"/>
      <c r="G353" s="13"/>
      <c r="K353" s="59"/>
      <c r="L353" s="60"/>
      <c r="M353" s="60"/>
      <c r="N353" s="61"/>
    </row>
    <row r="354" ht="15.75" customHeight="1">
      <c r="E354" s="13"/>
      <c r="F354" s="13"/>
      <c r="G354" s="13"/>
      <c r="K354" s="59"/>
      <c r="L354" s="60"/>
      <c r="M354" s="60"/>
      <c r="N354" s="61"/>
    </row>
    <row r="355" ht="15.75" customHeight="1">
      <c r="E355" s="13"/>
      <c r="F355" s="13"/>
      <c r="G355" s="13"/>
      <c r="K355" s="59"/>
      <c r="L355" s="60"/>
      <c r="M355" s="60"/>
      <c r="N355" s="61"/>
    </row>
    <row r="356" ht="15.75" customHeight="1">
      <c r="E356" s="13"/>
      <c r="F356" s="13"/>
      <c r="G356" s="13"/>
      <c r="K356" s="59"/>
      <c r="L356" s="60"/>
      <c r="M356" s="60"/>
      <c r="N356" s="61"/>
    </row>
    <row r="357" ht="15.75" customHeight="1">
      <c r="E357" s="13"/>
      <c r="F357" s="13"/>
      <c r="G357" s="13"/>
      <c r="K357" s="59"/>
      <c r="L357" s="60"/>
      <c r="M357" s="60"/>
      <c r="N357" s="61"/>
    </row>
    <row r="358" ht="15.75" customHeight="1">
      <c r="E358" s="13"/>
      <c r="F358" s="13"/>
      <c r="G358" s="13"/>
      <c r="K358" s="59"/>
      <c r="L358" s="60"/>
      <c r="M358" s="60"/>
      <c r="N358" s="61"/>
    </row>
    <row r="359" ht="15.75" customHeight="1">
      <c r="E359" s="13"/>
      <c r="F359" s="13"/>
      <c r="G359" s="13"/>
      <c r="K359" s="59"/>
      <c r="L359" s="60"/>
      <c r="M359" s="60"/>
      <c r="N359" s="61"/>
    </row>
    <row r="360" ht="15.75" customHeight="1">
      <c r="E360" s="13"/>
      <c r="F360" s="13"/>
      <c r="G360" s="13"/>
      <c r="K360" s="59"/>
      <c r="L360" s="60"/>
      <c r="M360" s="60"/>
      <c r="N360" s="61"/>
    </row>
    <row r="361" ht="15.75" customHeight="1">
      <c r="E361" s="13"/>
      <c r="F361" s="13"/>
      <c r="G361" s="13"/>
      <c r="K361" s="59"/>
      <c r="L361" s="60"/>
      <c r="M361" s="60"/>
      <c r="N361" s="61"/>
    </row>
    <row r="362" ht="15.75" customHeight="1">
      <c r="E362" s="13"/>
      <c r="F362" s="13"/>
      <c r="G362" s="13"/>
      <c r="K362" s="59"/>
      <c r="L362" s="60"/>
      <c r="M362" s="60"/>
      <c r="N362" s="61"/>
    </row>
    <row r="363" ht="15.75" customHeight="1">
      <c r="E363" s="13"/>
      <c r="F363" s="13"/>
      <c r="G363" s="13"/>
      <c r="K363" s="59"/>
      <c r="L363" s="60"/>
      <c r="M363" s="60"/>
      <c r="N363" s="61"/>
    </row>
    <row r="364" ht="15.75" customHeight="1">
      <c r="E364" s="13"/>
      <c r="F364" s="13"/>
      <c r="G364" s="13"/>
      <c r="K364" s="59"/>
      <c r="L364" s="60"/>
      <c r="M364" s="60"/>
      <c r="N364" s="61"/>
    </row>
    <row r="365" ht="15.75" customHeight="1">
      <c r="E365" s="13"/>
      <c r="F365" s="13"/>
      <c r="G365" s="13"/>
      <c r="K365" s="59"/>
      <c r="L365" s="60"/>
      <c r="M365" s="60"/>
      <c r="N365" s="61"/>
    </row>
    <row r="366" ht="15.75" customHeight="1">
      <c r="E366" s="13"/>
      <c r="F366" s="13"/>
      <c r="G366" s="13"/>
      <c r="K366" s="59"/>
      <c r="L366" s="60"/>
      <c r="M366" s="60"/>
      <c r="N366" s="61"/>
    </row>
    <row r="367" ht="15.75" customHeight="1">
      <c r="E367" s="13"/>
      <c r="F367" s="13"/>
      <c r="G367" s="13"/>
      <c r="K367" s="59"/>
      <c r="L367" s="60"/>
      <c r="M367" s="60"/>
      <c r="N367" s="61"/>
    </row>
    <row r="368" ht="15.75" customHeight="1">
      <c r="E368" s="13"/>
      <c r="F368" s="13"/>
      <c r="G368" s="13"/>
      <c r="K368" s="59"/>
      <c r="L368" s="60"/>
      <c r="M368" s="60"/>
      <c r="N368" s="61"/>
    </row>
    <row r="369" ht="15.75" customHeight="1">
      <c r="E369" s="13"/>
      <c r="F369" s="13"/>
      <c r="G369" s="13"/>
      <c r="K369" s="59"/>
      <c r="L369" s="60"/>
      <c r="M369" s="60"/>
      <c r="N369" s="61"/>
    </row>
    <row r="370" ht="15.75" customHeight="1">
      <c r="E370" s="13"/>
      <c r="F370" s="13"/>
      <c r="G370" s="13"/>
      <c r="K370" s="59"/>
      <c r="L370" s="60"/>
      <c r="M370" s="60"/>
      <c r="N370" s="61"/>
    </row>
    <row r="371" ht="15.75" customHeight="1">
      <c r="E371" s="13"/>
      <c r="F371" s="13"/>
      <c r="G371" s="13"/>
      <c r="K371" s="59"/>
      <c r="L371" s="60"/>
      <c r="M371" s="60"/>
      <c r="N371" s="61"/>
    </row>
    <row r="372" ht="15.75" customHeight="1">
      <c r="E372" s="13"/>
      <c r="F372" s="13"/>
      <c r="G372" s="13"/>
      <c r="K372" s="59"/>
      <c r="L372" s="60"/>
      <c r="M372" s="60"/>
      <c r="N372" s="61"/>
    </row>
    <row r="373" ht="15.75" customHeight="1">
      <c r="E373" s="13"/>
      <c r="F373" s="13"/>
      <c r="G373" s="13"/>
      <c r="K373" s="59"/>
      <c r="L373" s="60"/>
      <c r="M373" s="60"/>
      <c r="N373" s="61"/>
    </row>
    <row r="374" ht="15.75" customHeight="1">
      <c r="E374" s="13"/>
      <c r="F374" s="13"/>
      <c r="G374" s="13"/>
      <c r="K374" s="59"/>
      <c r="L374" s="60"/>
      <c r="M374" s="60"/>
      <c r="N374" s="61"/>
    </row>
    <row r="375" ht="15.75" customHeight="1">
      <c r="E375" s="13"/>
      <c r="F375" s="13"/>
      <c r="G375" s="13"/>
      <c r="K375" s="59"/>
      <c r="L375" s="60"/>
      <c r="M375" s="60"/>
      <c r="N375" s="61"/>
    </row>
    <row r="376" ht="15.75" customHeight="1">
      <c r="E376" s="13"/>
      <c r="F376" s="13"/>
      <c r="G376" s="13"/>
      <c r="K376" s="59"/>
      <c r="L376" s="60"/>
      <c r="M376" s="60"/>
      <c r="N376" s="61"/>
    </row>
    <row r="377" ht="15.75" customHeight="1">
      <c r="E377" s="13"/>
      <c r="F377" s="13"/>
      <c r="G377" s="13"/>
      <c r="K377" s="59"/>
      <c r="L377" s="60"/>
      <c r="M377" s="60"/>
      <c r="N377" s="61"/>
    </row>
    <row r="378" ht="15.75" customHeight="1">
      <c r="E378" s="13"/>
      <c r="F378" s="13"/>
      <c r="G378" s="13"/>
      <c r="K378" s="59"/>
      <c r="L378" s="60"/>
      <c r="M378" s="60"/>
      <c r="N378" s="61"/>
    </row>
    <row r="379" ht="15.75" customHeight="1">
      <c r="E379" s="13"/>
      <c r="F379" s="13"/>
      <c r="G379" s="13"/>
      <c r="K379" s="59"/>
      <c r="L379" s="60"/>
      <c r="M379" s="60"/>
      <c r="N379" s="61"/>
    </row>
    <row r="380" ht="15.75" customHeight="1">
      <c r="E380" s="13"/>
      <c r="F380" s="13"/>
      <c r="G380" s="13"/>
      <c r="K380" s="59"/>
      <c r="L380" s="60"/>
      <c r="M380" s="60"/>
      <c r="N380" s="61"/>
    </row>
    <row r="381" ht="15.75" customHeight="1">
      <c r="E381" s="13"/>
      <c r="F381" s="13"/>
      <c r="G381" s="13"/>
      <c r="K381" s="59"/>
      <c r="L381" s="60"/>
      <c r="M381" s="60"/>
      <c r="N381" s="61"/>
    </row>
    <row r="382" ht="15.75" customHeight="1">
      <c r="E382" s="13"/>
      <c r="F382" s="13"/>
      <c r="G382" s="13"/>
      <c r="K382" s="59"/>
      <c r="L382" s="60"/>
      <c r="M382" s="60"/>
      <c r="N382" s="61"/>
    </row>
    <row r="383" ht="15.75" customHeight="1">
      <c r="E383" s="13"/>
      <c r="F383" s="13"/>
      <c r="G383" s="13"/>
      <c r="K383" s="59"/>
      <c r="L383" s="60"/>
      <c r="M383" s="60"/>
      <c r="N383" s="61"/>
    </row>
    <row r="384" ht="15.75" customHeight="1">
      <c r="E384" s="13"/>
      <c r="F384" s="13"/>
      <c r="G384" s="13"/>
      <c r="K384" s="59"/>
      <c r="L384" s="60"/>
      <c r="M384" s="60"/>
      <c r="N384" s="61"/>
    </row>
    <row r="385" ht="15.75" customHeight="1">
      <c r="E385" s="13"/>
      <c r="F385" s="13"/>
      <c r="G385" s="13"/>
      <c r="K385" s="59"/>
      <c r="L385" s="60"/>
      <c r="M385" s="60"/>
      <c r="N385" s="61"/>
    </row>
    <row r="386" ht="15.75" customHeight="1">
      <c r="E386" s="13"/>
      <c r="F386" s="13"/>
      <c r="G386" s="13"/>
      <c r="K386" s="59"/>
      <c r="L386" s="60"/>
      <c r="M386" s="60"/>
      <c r="N386" s="61"/>
    </row>
    <row r="387" ht="15.75" customHeight="1">
      <c r="E387" s="13"/>
      <c r="F387" s="13"/>
      <c r="G387" s="13"/>
      <c r="K387" s="59"/>
      <c r="L387" s="60"/>
      <c r="M387" s="60"/>
      <c r="N387" s="61"/>
    </row>
    <row r="388" ht="15.75" customHeight="1">
      <c r="E388" s="13"/>
      <c r="F388" s="13"/>
      <c r="G388" s="13"/>
      <c r="K388" s="59"/>
      <c r="L388" s="60"/>
      <c r="M388" s="60"/>
      <c r="N388" s="61"/>
    </row>
    <row r="389" ht="15.75" customHeight="1">
      <c r="E389" s="13"/>
      <c r="F389" s="13"/>
      <c r="G389" s="13"/>
      <c r="K389" s="59"/>
      <c r="L389" s="60"/>
      <c r="M389" s="60"/>
      <c r="N389" s="61"/>
    </row>
    <row r="390" ht="15.75" customHeight="1">
      <c r="E390" s="13"/>
      <c r="F390" s="13"/>
      <c r="G390" s="13"/>
      <c r="K390" s="59"/>
      <c r="L390" s="60"/>
      <c r="M390" s="60"/>
      <c r="N390" s="61"/>
    </row>
    <row r="391" ht="15.75" customHeight="1">
      <c r="E391" s="13"/>
      <c r="F391" s="13"/>
      <c r="G391" s="13"/>
      <c r="K391" s="59"/>
      <c r="L391" s="60"/>
      <c r="M391" s="60"/>
      <c r="N391" s="61"/>
    </row>
    <row r="392" ht="15.75" customHeight="1">
      <c r="E392" s="13"/>
      <c r="F392" s="13"/>
      <c r="G392" s="13"/>
      <c r="K392" s="59"/>
      <c r="L392" s="60"/>
      <c r="M392" s="60"/>
      <c r="N392" s="61"/>
    </row>
    <row r="393" ht="15.75" customHeight="1">
      <c r="E393" s="13"/>
      <c r="F393" s="13"/>
      <c r="G393" s="13"/>
      <c r="K393" s="59"/>
      <c r="L393" s="60"/>
      <c r="M393" s="60"/>
      <c r="N393" s="61"/>
    </row>
    <row r="394" ht="15.75" customHeight="1">
      <c r="E394" s="13"/>
      <c r="F394" s="13"/>
      <c r="G394" s="13"/>
      <c r="K394" s="59"/>
      <c r="L394" s="60"/>
      <c r="M394" s="60"/>
      <c r="N394" s="61"/>
    </row>
    <row r="395" ht="15.75" customHeight="1">
      <c r="E395" s="13"/>
      <c r="F395" s="13"/>
      <c r="G395" s="13"/>
      <c r="K395" s="59"/>
      <c r="L395" s="60"/>
      <c r="M395" s="60"/>
      <c r="N395" s="61"/>
    </row>
    <row r="396" ht="15.75" customHeight="1">
      <c r="E396" s="13"/>
      <c r="F396" s="13"/>
      <c r="G396" s="13"/>
      <c r="K396" s="59"/>
      <c r="L396" s="60"/>
      <c r="M396" s="60"/>
      <c r="N396" s="61"/>
    </row>
    <row r="397" ht="15.75" customHeight="1">
      <c r="E397" s="13"/>
      <c r="F397" s="13"/>
      <c r="G397" s="13"/>
      <c r="K397" s="59"/>
      <c r="L397" s="60"/>
      <c r="M397" s="60"/>
      <c r="N397" s="61"/>
    </row>
    <row r="398" ht="15.75" customHeight="1">
      <c r="E398" s="13"/>
      <c r="F398" s="13"/>
      <c r="G398" s="13"/>
      <c r="K398" s="59"/>
      <c r="L398" s="60"/>
      <c r="M398" s="60"/>
      <c r="N398" s="61"/>
    </row>
    <row r="399" ht="15.75" customHeight="1">
      <c r="E399" s="13"/>
      <c r="F399" s="13"/>
      <c r="G399" s="13"/>
      <c r="K399" s="59"/>
      <c r="L399" s="60"/>
      <c r="M399" s="60"/>
      <c r="N399" s="61"/>
    </row>
    <row r="400" ht="15.75" customHeight="1">
      <c r="E400" s="13"/>
      <c r="F400" s="13"/>
      <c r="G400" s="13"/>
      <c r="K400" s="59"/>
      <c r="L400" s="60"/>
      <c r="M400" s="60"/>
      <c r="N400" s="61"/>
    </row>
    <row r="401" ht="15.75" customHeight="1">
      <c r="E401" s="13"/>
      <c r="F401" s="13"/>
      <c r="G401" s="13"/>
      <c r="K401" s="59"/>
      <c r="L401" s="60"/>
      <c r="M401" s="60"/>
      <c r="N401" s="61"/>
    </row>
    <row r="402" ht="15.75" customHeight="1">
      <c r="E402" s="13"/>
      <c r="F402" s="13"/>
      <c r="G402" s="13"/>
      <c r="K402" s="59"/>
      <c r="L402" s="60"/>
      <c r="M402" s="60"/>
      <c r="N402" s="61"/>
    </row>
    <row r="403" ht="15.75" customHeight="1">
      <c r="E403" s="13"/>
      <c r="F403" s="13"/>
      <c r="G403" s="13"/>
      <c r="K403" s="59"/>
      <c r="L403" s="60"/>
      <c r="M403" s="60"/>
      <c r="N403" s="61"/>
    </row>
    <row r="404" ht="15.75" customHeight="1">
      <c r="E404" s="13"/>
      <c r="F404" s="13"/>
      <c r="G404" s="13"/>
      <c r="K404" s="59"/>
      <c r="L404" s="60"/>
      <c r="M404" s="60"/>
      <c r="N404" s="61"/>
    </row>
    <row r="405" ht="15.75" customHeight="1">
      <c r="E405" s="13"/>
      <c r="F405" s="13"/>
      <c r="G405" s="13"/>
      <c r="K405" s="59"/>
      <c r="L405" s="60"/>
      <c r="M405" s="60"/>
      <c r="N405" s="61"/>
    </row>
    <row r="406" ht="15.75" customHeight="1">
      <c r="E406" s="13"/>
      <c r="F406" s="13"/>
      <c r="G406" s="13"/>
      <c r="K406" s="59"/>
      <c r="L406" s="60"/>
      <c r="M406" s="60"/>
      <c r="N406" s="61"/>
    </row>
    <row r="407" ht="15.75" customHeight="1">
      <c r="E407" s="13"/>
      <c r="F407" s="13"/>
      <c r="G407" s="13"/>
      <c r="K407" s="59"/>
      <c r="L407" s="60"/>
      <c r="M407" s="60"/>
      <c r="N407" s="61"/>
    </row>
    <row r="408" ht="15.75" customHeight="1">
      <c r="E408" s="13"/>
      <c r="F408" s="13"/>
      <c r="G408" s="13"/>
      <c r="K408" s="59"/>
      <c r="L408" s="60"/>
      <c r="M408" s="60"/>
      <c r="N408" s="61"/>
    </row>
    <row r="409" ht="15.75" customHeight="1">
      <c r="E409" s="13"/>
      <c r="F409" s="13"/>
      <c r="G409" s="13"/>
      <c r="K409" s="59"/>
      <c r="L409" s="60"/>
      <c r="M409" s="60"/>
      <c r="N409" s="61"/>
    </row>
    <row r="410" ht="15.75" customHeight="1">
      <c r="E410" s="13"/>
      <c r="F410" s="13"/>
      <c r="G410" s="13"/>
      <c r="K410" s="59"/>
      <c r="L410" s="60"/>
      <c r="M410" s="60"/>
      <c r="N410" s="61"/>
    </row>
    <row r="411" ht="15.75" customHeight="1">
      <c r="E411" s="13"/>
      <c r="F411" s="13"/>
      <c r="G411" s="13"/>
      <c r="K411" s="59"/>
      <c r="L411" s="60"/>
      <c r="M411" s="60"/>
      <c r="N411" s="61"/>
    </row>
    <row r="412" ht="15.75" customHeight="1">
      <c r="E412" s="13"/>
      <c r="F412" s="13"/>
      <c r="G412" s="13"/>
      <c r="K412" s="59"/>
      <c r="L412" s="60"/>
      <c r="M412" s="60"/>
      <c r="N412" s="61"/>
    </row>
    <row r="413" ht="15.75" customHeight="1">
      <c r="E413" s="13"/>
      <c r="F413" s="13"/>
      <c r="G413" s="13"/>
      <c r="K413" s="59"/>
      <c r="L413" s="60"/>
      <c r="M413" s="60"/>
      <c r="N413" s="61"/>
    </row>
    <row r="414" ht="15.75" customHeight="1">
      <c r="E414" s="13"/>
      <c r="F414" s="13"/>
      <c r="G414" s="13"/>
      <c r="K414" s="59"/>
      <c r="L414" s="60"/>
      <c r="M414" s="60"/>
      <c r="N414" s="61"/>
    </row>
    <row r="415" ht="15.75" customHeight="1">
      <c r="E415" s="13"/>
      <c r="F415" s="13"/>
      <c r="G415" s="13"/>
      <c r="K415" s="59"/>
      <c r="L415" s="60"/>
      <c r="M415" s="60"/>
      <c r="N415" s="61"/>
    </row>
    <row r="416" ht="15.75" customHeight="1">
      <c r="E416" s="13"/>
      <c r="F416" s="13"/>
      <c r="G416" s="13"/>
      <c r="K416" s="59"/>
      <c r="L416" s="60"/>
      <c r="M416" s="60"/>
      <c r="N416" s="61"/>
    </row>
    <row r="417" ht="15.75" customHeight="1">
      <c r="E417" s="13"/>
      <c r="F417" s="13"/>
      <c r="G417" s="13"/>
      <c r="K417" s="59"/>
      <c r="L417" s="60"/>
      <c r="M417" s="60"/>
      <c r="N417" s="61"/>
    </row>
    <row r="418" ht="15.75" customHeight="1">
      <c r="E418" s="13"/>
      <c r="F418" s="13"/>
      <c r="G418" s="13"/>
      <c r="K418" s="59"/>
      <c r="L418" s="60"/>
      <c r="M418" s="60"/>
      <c r="N418" s="61"/>
    </row>
    <row r="419" ht="15.75" customHeight="1">
      <c r="E419" s="13"/>
      <c r="F419" s="13"/>
      <c r="G419" s="13"/>
      <c r="K419" s="59"/>
      <c r="L419" s="60"/>
      <c r="M419" s="60"/>
      <c r="N419" s="61"/>
    </row>
    <row r="420" ht="15.75" customHeight="1">
      <c r="E420" s="13"/>
      <c r="F420" s="13"/>
      <c r="G420" s="13"/>
      <c r="K420" s="59"/>
      <c r="L420" s="60"/>
      <c r="M420" s="60"/>
      <c r="N420" s="61"/>
    </row>
    <row r="421" ht="15.75" customHeight="1">
      <c r="E421" s="13"/>
      <c r="F421" s="13"/>
      <c r="G421" s="13"/>
      <c r="K421" s="59"/>
      <c r="L421" s="60"/>
      <c r="M421" s="60"/>
      <c r="N421" s="61"/>
    </row>
    <row r="422" ht="15.75" customHeight="1">
      <c r="E422" s="13"/>
      <c r="F422" s="13"/>
      <c r="G422" s="13"/>
      <c r="K422" s="59"/>
      <c r="L422" s="60"/>
      <c r="M422" s="60"/>
      <c r="N422" s="61"/>
    </row>
    <row r="423" ht="15.75" customHeight="1">
      <c r="E423" s="13"/>
      <c r="F423" s="13"/>
      <c r="G423" s="13"/>
      <c r="K423" s="59"/>
      <c r="L423" s="60"/>
      <c r="M423" s="60"/>
      <c r="N423" s="61"/>
    </row>
    <row r="424" ht="15.75" customHeight="1">
      <c r="E424" s="13"/>
      <c r="F424" s="13"/>
      <c r="G424" s="13"/>
      <c r="K424" s="59"/>
      <c r="L424" s="60"/>
      <c r="M424" s="60"/>
      <c r="N424" s="61"/>
    </row>
    <row r="425" ht="15.75" customHeight="1">
      <c r="E425" s="13"/>
      <c r="F425" s="13"/>
      <c r="G425" s="13"/>
      <c r="K425" s="59"/>
      <c r="L425" s="60"/>
      <c r="M425" s="60"/>
      <c r="N425" s="61"/>
    </row>
    <row r="426" ht="15.75" customHeight="1">
      <c r="E426" s="13"/>
      <c r="F426" s="13"/>
      <c r="G426" s="13"/>
      <c r="K426" s="59"/>
      <c r="L426" s="60"/>
      <c r="M426" s="60"/>
      <c r="N426" s="61"/>
    </row>
    <row r="427" ht="15.75" customHeight="1">
      <c r="E427" s="13"/>
      <c r="F427" s="13"/>
      <c r="G427" s="13"/>
      <c r="K427" s="59"/>
      <c r="L427" s="60"/>
      <c r="M427" s="60"/>
      <c r="N427" s="61"/>
    </row>
    <row r="428" ht="15.75" customHeight="1">
      <c r="E428" s="13"/>
      <c r="F428" s="13"/>
      <c r="G428" s="13"/>
      <c r="K428" s="59"/>
      <c r="L428" s="60"/>
      <c r="M428" s="60"/>
      <c r="N428" s="61"/>
    </row>
    <row r="429" ht="15.75" customHeight="1">
      <c r="E429" s="13"/>
      <c r="F429" s="13"/>
      <c r="G429" s="13"/>
      <c r="K429" s="59"/>
      <c r="L429" s="60"/>
      <c r="M429" s="60"/>
      <c r="N429" s="61"/>
    </row>
    <row r="430" ht="15.75" customHeight="1">
      <c r="E430" s="13"/>
      <c r="F430" s="13"/>
      <c r="G430" s="13"/>
      <c r="K430" s="59"/>
      <c r="L430" s="60"/>
      <c r="M430" s="60"/>
      <c r="N430" s="61"/>
    </row>
    <row r="431" ht="15.75" customHeight="1">
      <c r="E431" s="13"/>
      <c r="F431" s="13"/>
      <c r="G431" s="13"/>
      <c r="K431" s="59"/>
      <c r="L431" s="60"/>
      <c r="M431" s="60"/>
      <c r="N431" s="61"/>
    </row>
    <row r="432" ht="15.75" customHeight="1">
      <c r="E432" s="13"/>
      <c r="F432" s="13"/>
      <c r="G432" s="13"/>
      <c r="K432" s="59"/>
      <c r="L432" s="60"/>
      <c r="M432" s="60"/>
      <c r="N432" s="61"/>
    </row>
    <row r="433" ht="15.75" customHeight="1">
      <c r="E433" s="13"/>
      <c r="F433" s="13"/>
      <c r="G433" s="13"/>
      <c r="K433" s="59"/>
      <c r="L433" s="60"/>
      <c r="M433" s="60"/>
      <c r="N433" s="61"/>
    </row>
    <row r="434" ht="15.75" customHeight="1">
      <c r="E434" s="13"/>
      <c r="F434" s="13"/>
      <c r="G434" s="13"/>
      <c r="K434" s="59"/>
      <c r="L434" s="60"/>
      <c r="M434" s="60"/>
      <c r="N434" s="61"/>
    </row>
    <row r="435" ht="15.75" customHeight="1">
      <c r="E435" s="13"/>
      <c r="F435" s="13"/>
      <c r="G435" s="13"/>
      <c r="K435" s="59"/>
      <c r="L435" s="60"/>
      <c r="M435" s="60"/>
      <c r="N435" s="61"/>
    </row>
    <row r="436" ht="15.75" customHeight="1">
      <c r="E436" s="13"/>
      <c r="F436" s="13"/>
      <c r="G436" s="13"/>
      <c r="K436" s="59"/>
      <c r="L436" s="60"/>
      <c r="M436" s="60"/>
      <c r="N436" s="61"/>
    </row>
    <row r="437" ht="15.75" customHeight="1">
      <c r="E437" s="13"/>
      <c r="F437" s="13"/>
      <c r="G437" s="13"/>
      <c r="K437" s="59"/>
      <c r="L437" s="60"/>
      <c r="M437" s="60"/>
      <c r="N437" s="61"/>
    </row>
    <row r="438" ht="15.75" customHeight="1">
      <c r="E438" s="13"/>
      <c r="F438" s="13"/>
      <c r="G438" s="13"/>
      <c r="K438" s="59"/>
      <c r="L438" s="60"/>
      <c r="M438" s="60"/>
      <c r="N438" s="61"/>
    </row>
    <row r="439" ht="15.75" customHeight="1">
      <c r="E439" s="13"/>
      <c r="F439" s="13"/>
      <c r="G439" s="13"/>
      <c r="K439" s="59"/>
      <c r="L439" s="60"/>
      <c r="M439" s="60"/>
      <c r="N439" s="61"/>
    </row>
    <row r="440" ht="15.75" customHeight="1">
      <c r="E440" s="13"/>
      <c r="F440" s="13"/>
      <c r="G440" s="13"/>
      <c r="K440" s="59"/>
      <c r="L440" s="60"/>
      <c r="M440" s="60"/>
      <c r="N440" s="61"/>
    </row>
    <row r="441" ht="15.75" customHeight="1">
      <c r="E441" s="13"/>
      <c r="F441" s="13"/>
      <c r="G441" s="13"/>
      <c r="K441" s="59"/>
      <c r="L441" s="60"/>
      <c r="M441" s="60"/>
      <c r="N441" s="61"/>
    </row>
    <row r="442" ht="15.75" customHeight="1">
      <c r="E442" s="13"/>
      <c r="F442" s="13"/>
      <c r="G442" s="13"/>
      <c r="K442" s="59"/>
      <c r="L442" s="60"/>
      <c r="M442" s="60"/>
      <c r="N442" s="61"/>
    </row>
    <row r="443" ht="15.75" customHeight="1">
      <c r="E443" s="13"/>
      <c r="F443" s="13"/>
      <c r="G443" s="13"/>
      <c r="K443" s="59"/>
      <c r="L443" s="60"/>
      <c r="M443" s="60"/>
      <c r="N443" s="61"/>
    </row>
    <row r="444" ht="15.75" customHeight="1">
      <c r="E444" s="13"/>
      <c r="F444" s="13"/>
      <c r="G444" s="13"/>
      <c r="K444" s="59"/>
      <c r="L444" s="60"/>
      <c r="M444" s="60"/>
      <c r="N444" s="61"/>
    </row>
    <row r="445" ht="15.75" customHeight="1">
      <c r="E445" s="13"/>
      <c r="F445" s="13"/>
      <c r="G445" s="13"/>
      <c r="K445" s="59"/>
      <c r="L445" s="60"/>
      <c r="M445" s="60"/>
      <c r="N445" s="61"/>
    </row>
    <row r="446" ht="15.75" customHeight="1">
      <c r="E446" s="13"/>
      <c r="F446" s="13"/>
      <c r="G446" s="13"/>
      <c r="K446" s="59"/>
      <c r="L446" s="60"/>
      <c r="M446" s="60"/>
      <c r="N446" s="61"/>
    </row>
    <row r="447" ht="15.75" customHeight="1">
      <c r="E447" s="13"/>
      <c r="F447" s="13"/>
      <c r="G447" s="13"/>
      <c r="K447" s="59"/>
      <c r="L447" s="60"/>
      <c r="M447" s="60"/>
      <c r="N447" s="61"/>
    </row>
    <row r="448" ht="15.75" customHeight="1">
      <c r="E448" s="13"/>
      <c r="F448" s="13"/>
      <c r="G448" s="13"/>
      <c r="K448" s="59"/>
      <c r="L448" s="60"/>
      <c r="M448" s="60"/>
      <c r="N448" s="61"/>
    </row>
    <row r="449" ht="15.75" customHeight="1">
      <c r="E449" s="13"/>
      <c r="F449" s="13"/>
      <c r="G449" s="13"/>
      <c r="K449" s="59"/>
      <c r="L449" s="60"/>
      <c r="M449" s="60"/>
      <c r="N449" s="61"/>
    </row>
    <row r="450" ht="15.75" customHeight="1">
      <c r="E450" s="13"/>
      <c r="F450" s="13"/>
      <c r="G450" s="13"/>
      <c r="K450" s="59"/>
      <c r="L450" s="60"/>
      <c r="M450" s="60"/>
      <c r="N450" s="61"/>
    </row>
    <row r="451" ht="15.75" customHeight="1">
      <c r="E451" s="13"/>
      <c r="F451" s="13"/>
      <c r="G451" s="13"/>
      <c r="K451" s="59"/>
      <c r="L451" s="60"/>
      <c r="M451" s="60"/>
      <c r="N451" s="61"/>
    </row>
    <row r="452" ht="15.75" customHeight="1">
      <c r="E452" s="13"/>
      <c r="F452" s="13"/>
      <c r="G452" s="13"/>
      <c r="K452" s="59"/>
      <c r="L452" s="60"/>
      <c r="M452" s="60"/>
      <c r="N452" s="61"/>
    </row>
    <row r="453" ht="15.75" customHeight="1">
      <c r="E453" s="13"/>
      <c r="F453" s="13"/>
      <c r="G453" s="13"/>
      <c r="K453" s="59"/>
      <c r="L453" s="60"/>
      <c r="M453" s="60"/>
      <c r="N453" s="61"/>
    </row>
    <row r="454" ht="15.75" customHeight="1">
      <c r="E454" s="13"/>
      <c r="F454" s="13"/>
      <c r="G454" s="13"/>
      <c r="K454" s="59"/>
      <c r="L454" s="60"/>
      <c r="M454" s="60"/>
      <c r="N454" s="61"/>
    </row>
    <row r="455" ht="15.75" customHeight="1">
      <c r="E455" s="13"/>
      <c r="F455" s="13"/>
      <c r="G455" s="13"/>
      <c r="K455" s="59"/>
      <c r="L455" s="60"/>
      <c r="M455" s="60"/>
      <c r="N455" s="61"/>
    </row>
    <row r="456" ht="15.75" customHeight="1">
      <c r="E456" s="13"/>
      <c r="F456" s="13"/>
      <c r="G456" s="13"/>
      <c r="K456" s="59"/>
      <c r="L456" s="60"/>
      <c r="M456" s="60"/>
      <c r="N456" s="61"/>
    </row>
    <row r="457" ht="15.75" customHeight="1">
      <c r="E457" s="13"/>
      <c r="F457" s="13"/>
      <c r="G457" s="13"/>
      <c r="K457" s="59"/>
      <c r="L457" s="60"/>
      <c r="M457" s="60"/>
      <c r="N457" s="61"/>
    </row>
    <row r="458" ht="15.75" customHeight="1">
      <c r="E458" s="13"/>
      <c r="F458" s="13"/>
      <c r="G458" s="13"/>
      <c r="K458" s="59"/>
      <c r="L458" s="60"/>
      <c r="M458" s="60"/>
      <c r="N458" s="61"/>
    </row>
    <row r="459" ht="15.75" customHeight="1">
      <c r="E459" s="13"/>
      <c r="F459" s="13"/>
      <c r="G459" s="13"/>
      <c r="K459" s="59"/>
      <c r="L459" s="60"/>
      <c r="M459" s="60"/>
      <c r="N459" s="61"/>
    </row>
    <row r="460" ht="15.75" customHeight="1">
      <c r="E460" s="13"/>
      <c r="F460" s="13"/>
      <c r="G460" s="13"/>
      <c r="K460" s="59"/>
      <c r="L460" s="60"/>
      <c r="M460" s="60"/>
      <c r="N460" s="61"/>
    </row>
    <row r="461" ht="15.75" customHeight="1">
      <c r="E461" s="13"/>
      <c r="F461" s="13"/>
      <c r="G461" s="13"/>
      <c r="K461" s="59"/>
      <c r="L461" s="60"/>
      <c r="M461" s="60"/>
      <c r="N461" s="61"/>
    </row>
    <row r="462" ht="15.75" customHeight="1">
      <c r="E462" s="13"/>
      <c r="F462" s="13"/>
      <c r="G462" s="13"/>
      <c r="K462" s="59"/>
      <c r="L462" s="60"/>
      <c r="M462" s="60"/>
      <c r="N462" s="61"/>
    </row>
    <row r="463" ht="15.75" customHeight="1">
      <c r="E463" s="13"/>
      <c r="F463" s="13"/>
      <c r="G463" s="13"/>
      <c r="K463" s="59"/>
      <c r="L463" s="60"/>
      <c r="M463" s="60"/>
      <c r="N463" s="61"/>
    </row>
    <row r="464" ht="15.75" customHeight="1">
      <c r="E464" s="13"/>
      <c r="F464" s="13"/>
      <c r="G464" s="13"/>
      <c r="K464" s="59"/>
      <c r="L464" s="60"/>
      <c r="M464" s="60"/>
      <c r="N464" s="61"/>
    </row>
    <row r="465" ht="15.75" customHeight="1">
      <c r="E465" s="13"/>
      <c r="F465" s="13"/>
      <c r="G465" s="13"/>
      <c r="K465" s="59"/>
      <c r="L465" s="60"/>
      <c r="M465" s="60"/>
      <c r="N465" s="61"/>
    </row>
    <row r="466" ht="15.75" customHeight="1">
      <c r="E466" s="13"/>
      <c r="F466" s="13"/>
      <c r="G466" s="13"/>
      <c r="K466" s="59"/>
      <c r="L466" s="60"/>
      <c r="M466" s="60"/>
      <c r="N466" s="61"/>
    </row>
    <row r="467" ht="15.75" customHeight="1">
      <c r="E467" s="13"/>
      <c r="F467" s="13"/>
      <c r="G467" s="13"/>
      <c r="K467" s="59"/>
      <c r="L467" s="60"/>
      <c r="M467" s="60"/>
      <c r="N467" s="61"/>
    </row>
    <row r="468" ht="15.75" customHeight="1">
      <c r="E468" s="13"/>
      <c r="F468" s="13"/>
      <c r="G468" s="13"/>
      <c r="K468" s="59"/>
      <c r="L468" s="60"/>
      <c r="M468" s="60"/>
      <c r="N468" s="61"/>
    </row>
    <row r="469" ht="15.75" customHeight="1">
      <c r="E469" s="13"/>
      <c r="F469" s="13"/>
      <c r="G469" s="13"/>
      <c r="K469" s="59"/>
      <c r="L469" s="60"/>
      <c r="M469" s="60"/>
      <c r="N469" s="61"/>
    </row>
    <row r="470" ht="15.75" customHeight="1">
      <c r="E470" s="13"/>
      <c r="F470" s="13"/>
      <c r="G470" s="13"/>
      <c r="K470" s="59"/>
      <c r="L470" s="60"/>
      <c r="M470" s="60"/>
      <c r="N470" s="61"/>
    </row>
    <row r="471" ht="15.75" customHeight="1">
      <c r="E471" s="13"/>
      <c r="F471" s="13"/>
      <c r="G471" s="13"/>
      <c r="K471" s="59"/>
      <c r="L471" s="60"/>
      <c r="M471" s="60"/>
      <c r="N471" s="61"/>
    </row>
    <row r="472" ht="15.75" customHeight="1">
      <c r="E472" s="13"/>
      <c r="F472" s="13"/>
      <c r="G472" s="13"/>
      <c r="K472" s="59"/>
      <c r="L472" s="60"/>
      <c r="M472" s="60"/>
      <c r="N472" s="61"/>
    </row>
    <row r="473" ht="15.75" customHeight="1">
      <c r="E473" s="13"/>
      <c r="F473" s="13"/>
      <c r="G473" s="13"/>
      <c r="K473" s="59"/>
      <c r="L473" s="60"/>
      <c r="M473" s="60"/>
      <c r="N473" s="61"/>
    </row>
    <row r="474" ht="15.75" customHeight="1">
      <c r="E474" s="13"/>
      <c r="F474" s="13"/>
      <c r="G474" s="13"/>
      <c r="K474" s="59"/>
      <c r="L474" s="60"/>
      <c r="M474" s="60"/>
      <c r="N474" s="61"/>
    </row>
    <row r="475" ht="15.75" customHeight="1">
      <c r="E475" s="13"/>
      <c r="F475" s="13"/>
      <c r="G475" s="13"/>
      <c r="K475" s="59"/>
      <c r="L475" s="60"/>
      <c r="M475" s="60"/>
      <c r="N475" s="61"/>
    </row>
    <row r="476" ht="15.75" customHeight="1">
      <c r="E476" s="13"/>
      <c r="F476" s="13"/>
      <c r="G476" s="13"/>
      <c r="K476" s="59"/>
      <c r="L476" s="60"/>
      <c r="M476" s="60"/>
      <c r="N476" s="61"/>
    </row>
    <row r="477" ht="15.75" customHeight="1">
      <c r="E477" s="13"/>
      <c r="F477" s="13"/>
      <c r="G477" s="13"/>
      <c r="K477" s="59"/>
      <c r="L477" s="60"/>
      <c r="M477" s="60"/>
      <c r="N477" s="61"/>
    </row>
    <row r="478" ht="15.75" customHeight="1">
      <c r="E478" s="13"/>
      <c r="F478" s="13"/>
      <c r="G478" s="13"/>
      <c r="K478" s="59"/>
      <c r="L478" s="60"/>
      <c r="M478" s="60"/>
      <c r="N478" s="61"/>
    </row>
    <row r="479" ht="15.75" customHeight="1">
      <c r="E479" s="13"/>
      <c r="F479" s="13"/>
      <c r="G479" s="13"/>
      <c r="K479" s="59"/>
      <c r="L479" s="60"/>
      <c r="M479" s="60"/>
      <c r="N479" s="61"/>
    </row>
    <row r="480" ht="15.75" customHeight="1">
      <c r="E480" s="13"/>
      <c r="F480" s="13"/>
      <c r="G480" s="13"/>
      <c r="K480" s="59"/>
      <c r="L480" s="60"/>
      <c r="M480" s="60"/>
      <c r="N480" s="61"/>
    </row>
    <row r="481" ht="15.75" customHeight="1">
      <c r="E481" s="13"/>
      <c r="F481" s="13"/>
      <c r="G481" s="13"/>
      <c r="K481" s="59"/>
      <c r="L481" s="60"/>
      <c r="M481" s="60"/>
      <c r="N481" s="61"/>
    </row>
    <row r="482" ht="15.75" customHeight="1">
      <c r="E482" s="13"/>
      <c r="F482" s="13"/>
      <c r="G482" s="13"/>
      <c r="K482" s="59"/>
      <c r="L482" s="60"/>
      <c r="M482" s="60"/>
      <c r="N482" s="61"/>
    </row>
    <row r="483" ht="15.75" customHeight="1">
      <c r="E483" s="13"/>
      <c r="F483" s="13"/>
      <c r="G483" s="13"/>
      <c r="K483" s="59"/>
      <c r="L483" s="60"/>
      <c r="M483" s="60"/>
      <c r="N483" s="61"/>
    </row>
    <row r="484" ht="15.75" customHeight="1">
      <c r="E484" s="13"/>
      <c r="F484" s="13"/>
      <c r="G484" s="13"/>
      <c r="K484" s="59"/>
      <c r="L484" s="60"/>
      <c r="M484" s="60"/>
      <c r="N484" s="61"/>
    </row>
    <row r="485" ht="15.75" customHeight="1">
      <c r="E485" s="13"/>
      <c r="F485" s="13"/>
      <c r="G485" s="13"/>
      <c r="K485" s="59"/>
      <c r="L485" s="60"/>
      <c r="M485" s="60"/>
      <c r="N485" s="61"/>
    </row>
    <row r="486" ht="15.75" customHeight="1">
      <c r="E486" s="13"/>
      <c r="F486" s="13"/>
      <c r="G486" s="13"/>
      <c r="K486" s="59"/>
      <c r="L486" s="60"/>
      <c r="M486" s="60"/>
      <c r="N486" s="61"/>
    </row>
    <row r="487" ht="15.75" customHeight="1">
      <c r="E487" s="13"/>
      <c r="F487" s="13"/>
      <c r="G487" s="13"/>
      <c r="K487" s="59"/>
      <c r="L487" s="60"/>
      <c r="M487" s="60"/>
      <c r="N487" s="61"/>
    </row>
    <row r="488" ht="15.75" customHeight="1">
      <c r="E488" s="13"/>
      <c r="F488" s="13"/>
      <c r="G488" s="13"/>
      <c r="K488" s="59"/>
      <c r="L488" s="60"/>
      <c r="M488" s="60"/>
      <c r="N488" s="61"/>
    </row>
    <row r="489" ht="15.75" customHeight="1">
      <c r="E489" s="13"/>
      <c r="F489" s="13"/>
      <c r="G489" s="13"/>
      <c r="K489" s="59"/>
      <c r="L489" s="60"/>
      <c r="M489" s="60"/>
      <c r="N489" s="61"/>
    </row>
    <row r="490" ht="15.75" customHeight="1">
      <c r="E490" s="13"/>
      <c r="F490" s="13"/>
      <c r="G490" s="13"/>
      <c r="K490" s="59"/>
      <c r="L490" s="60"/>
      <c r="M490" s="60"/>
      <c r="N490" s="61"/>
    </row>
    <row r="491" ht="15.75" customHeight="1">
      <c r="E491" s="13"/>
      <c r="F491" s="13"/>
      <c r="G491" s="13"/>
      <c r="K491" s="59"/>
      <c r="L491" s="60"/>
      <c r="M491" s="60"/>
      <c r="N491" s="61"/>
    </row>
    <row r="492" ht="15.75" customHeight="1">
      <c r="E492" s="13"/>
      <c r="F492" s="13"/>
      <c r="G492" s="13"/>
      <c r="K492" s="59"/>
      <c r="L492" s="60"/>
      <c r="M492" s="60"/>
      <c r="N492" s="61"/>
    </row>
    <row r="493" ht="15.75" customHeight="1">
      <c r="E493" s="13"/>
      <c r="F493" s="13"/>
      <c r="G493" s="13"/>
      <c r="K493" s="59"/>
      <c r="L493" s="60"/>
      <c r="M493" s="60"/>
      <c r="N493" s="61"/>
    </row>
    <row r="494" ht="15.75" customHeight="1">
      <c r="E494" s="13"/>
      <c r="F494" s="13"/>
      <c r="G494" s="13"/>
      <c r="K494" s="59"/>
      <c r="L494" s="60"/>
      <c r="M494" s="60"/>
      <c r="N494" s="61"/>
    </row>
    <row r="495" ht="15.75" customHeight="1">
      <c r="E495" s="13"/>
      <c r="F495" s="13"/>
      <c r="G495" s="13"/>
      <c r="K495" s="59"/>
      <c r="L495" s="60"/>
      <c r="M495" s="60"/>
      <c r="N495" s="61"/>
    </row>
    <row r="496" ht="15.75" customHeight="1">
      <c r="E496" s="13"/>
      <c r="F496" s="13"/>
      <c r="G496" s="13"/>
      <c r="K496" s="59"/>
      <c r="L496" s="60"/>
      <c r="M496" s="60"/>
      <c r="N496" s="61"/>
    </row>
    <row r="497" ht="15.75" customHeight="1">
      <c r="E497" s="13"/>
      <c r="F497" s="13"/>
      <c r="G497" s="13"/>
      <c r="K497" s="59"/>
      <c r="L497" s="60"/>
      <c r="M497" s="60"/>
      <c r="N497" s="61"/>
    </row>
    <row r="498" ht="15.75" customHeight="1">
      <c r="E498" s="13"/>
      <c r="F498" s="13"/>
      <c r="G498" s="13"/>
      <c r="K498" s="59"/>
      <c r="L498" s="60"/>
      <c r="M498" s="60"/>
      <c r="N498" s="61"/>
    </row>
    <row r="499" ht="15.75" customHeight="1">
      <c r="E499" s="13"/>
      <c r="F499" s="13"/>
      <c r="G499" s="13"/>
      <c r="K499" s="59"/>
      <c r="L499" s="60"/>
      <c r="M499" s="60"/>
      <c r="N499" s="61"/>
    </row>
    <row r="500" ht="15.75" customHeight="1">
      <c r="E500" s="13"/>
      <c r="F500" s="13"/>
      <c r="G500" s="13"/>
      <c r="K500" s="59"/>
      <c r="L500" s="60"/>
      <c r="M500" s="60"/>
      <c r="N500" s="61"/>
    </row>
    <row r="501" ht="15.75" customHeight="1">
      <c r="E501" s="13"/>
      <c r="F501" s="13"/>
      <c r="G501" s="13"/>
      <c r="K501" s="59"/>
      <c r="L501" s="60"/>
      <c r="M501" s="60"/>
      <c r="N501" s="61"/>
    </row>
    <row r="502" ht="15.75" customHeight="1">
      <c r="E502" s="13"/>
      <c r="F502" s="13"/>
      <c r="G502" s="13"/>
      <c r="K502" s="59"/>
      <c r="L502" s="60"/>
      <c r="M502" s="60"/>
      <c r="N502" s="61"/>
    </row>
    <row r="503" ht="15.75" customHeight="1">
      <c r="E503" s="13"/>
      <c r="F503" s="13"/>
      <c r="G503" s="13"/>
      <c r="K503" s="59"/>
      <c r="L503" s="60"/>
      <c r="M503" s="60"/>
      <c r="N503" s="61"/>
    </row>
    <row r="504" ht="15.75" customHeight="1">
      <c r="E504" s="13"/>
      <c r="F504" s="13"/>
      <c r="G504" s="13"/>
      <c r="K504" s="59"/>
      <c r="L504" s="60"/>
      <c r="M504" s="60"/>
      <c r="N504" s="61"/>
    </row>
    <row r="505" ht="15.75" customHeight="1">
      <c r="E505" s="13"/>
      <c r="F505" s="13"/>
      <c r="G505" s="13"/>
      <c r="K505" s="59"/>
      <c r="L505" s="60"/>
      <c r="M505" s="60"/>
      <c r="N505" s="61"/>
    </row>
    <row r="506" ht="15.75" customHeight="1">
      <c r="E506" s="13"/>
      <c r="F506" s="13"/>
      <c r="G506" s="13"/>
      <c r="K506" s="59"/>
      <c r="L506" s="60"/>
      <c r="M506" s="60"/>
      <c r="N506" s="61"/>
    </row>
    <row r="507" ht="15.75" customHeight="1">
      <c r="E507" s="13"/>
      <c r="F507" s="13"/>
      <c r="G507" s="13"/>
      <c r="K507" s="59"/>
      <c r="L507" s="60"/>
      <c r="M507" s="60"/>
      <c r="N507" s="61"/>
    </row>
    <row r="508" ht="15.75" customHeight="1">
      <c r="E508" s="13"/>
      <c r="F508" s="13"/>
      <c r="G508" s="13"/>
      <c r="K508" s="59"/>
      <c r="L508" s="60"/>
      <c r="M508" s="60"/>
      <c r="N508" s="61"/>
    </row>
    <row r="509" ht="15.75" customHeight="1">
      <c r="E509" s="13"/>
      <c r="F509" s="13"/>
      <c r="G509" s="13"/>
      <c r="K509" s="59"/>
      <c r="L509" s="60"/>
      <c r="M509" s="60"/>
      <c r="N509" s="61"/>
    </row>
    <row r="510" ht="15.75" customHeight="1">
      <c r="E510" s="13"/>
      <c r="F510" s="13"/>
      <c r="G510" s="13"/>
      <c r="K510" s="59"/>
      <c r="L510" s="60"/>
      <c r="M510" s="60"/>
      <c r="N510" s="61"/>
    </row>
    <row r="511" ht="15.75" customHeight="1">
      <c r="E511" s="13"/>
      <c r="F511" s="13"/>
      <c r="G511" s="13"/>
      <c r="K511" s="59"/>
      <c r="L511" s="60"/>
      <c r="M511" s="60"/>
      <c r="N511" s="61"/>
    </row>
    <row r="512" ht="15.75" customHeight="1">
      <c r="E512" s="13"/>
      <c r="F512" s="13"/>
      <c r="G512" s="13"/>
      <c r="K512" s="59"/>
      <c r="L512" s="60"/>
      <c r="M512" s="60"/>
      <c r="N512" s="61"/>
    </row>
    <row r="513" ht="15.75" customHeight="1">
      <c r="E513" s="13"/>
      <c r="F513" s="13"/>
      <c r="G513" s="13"/>
      <c r="K513" s="59"/>
      <c r="L513" s="60"/>
      <c r="M513" s="60"/>
      <c r="N513" s="61"/>
    </row>
    <row r="514" ht="15.75" customHeight="1">
      <c r="E514" s="13"/>
      <c r="F514" s="13"/>
      <c r="G514" s="13"/>
      <c r="K514" s="59"/>
      <c r="L514" s="60"/>
      <c r="M514" s="60"/>
      <c r="N514" s="61"/>
    </row>
    <row r="515" ht="15.75" customHeight="1">
      <c r="E515" s="13"/>
      <c r="F515" s="13"/>
      <c r="G515" s="13"/>
      <c r="K515" s="59"/>
      <c r="L515" s="60"/>
      <c r="M515" s="60"/>
      <c r="N515" s="61"/>
    </row>
    <row r="516" ht="15.75" customHeight="1">
      <c r="E516" s="13"/>
      <c r="F516" s="13"/>
      <c r="G516" s="13"/>
      <c r="K516" s="59"/>
      <c r="L516" s="60"/>
      <c r="M516" s="60"/>
      <c r="N516" s="61"/>
    </row>
    <row r="517" ht="15.75" customHeight="1">
      <c r="E517" s="13"/>
      <c r="F517" s="13"/>
      <c r="G517" s="13"/>
      <c r="K517" s="59"/>
      <c r="L517" s="60"/>
      <c r="M517" s="60"/>
      <c r="N517" s="61"/>
    </row>
    <row r="518" ht="15.75" customHeight="1">
      <c r="E518" s="13"/>
      <c r="F518" s="13"/>
      <c r="G518" s="13"/>
      <c r="K518" s="59"/>
      <c r="L518" s="60"/>
      <c r="M518" s="60"/>
      <c r="N518" s="61"/>
    </row>
    <row r="519" ht="15.75" customHeight="1">
      <c r="E519" s="13"/>
      <c r="F519" s="13"/>
      <c r="G519" s="13"/>
      <c r="K519" s="59"/>
      <c r="L519" s="60"/>
      <c r="M519" s="60"/>
      <c r="N519" s="61"/>
    </row>
    <row r="520" ht="15.75" customHeight="1">
      <c r="E520" s="13"/>
      <c r="F520" s="13"/>
      <c r="G520" s="13"/>
      <c r="K520" s="59"/>
      <c r="L520" s="60"/>
      <c r="M520" s="60"/>
      <c r="N520" s="61"/>
    </row>
    <row r="521" ht="15.75" customHeight="1">
      <c r="E521" s="13"/>
      <c r="F521" s="13"/>
      <c r="G521" s="13"/>
      <c r="K521" s="59"/>
      <c r="L521" s="60"/>
      <c r="M521" s="60"/>
      <c r="N521" s="61"/>
    </row>
    <row r="522" ht="15.75" customHeight="1">
      <c r="E522" s="13"/>
      <c r="F522" s="13"/>
      <c r="G522" s="13"/>
      <c r="K522" s="59"/>
      <c r="L522" s="60"/>
      <c r="M522" s="60"/>
      <c r="N522" s="61"/>
    </row>
    <row r="523" ht="15.75" customHeight="1">
      <c r="E523" s="13"/>
      <c r="F523" s="13"/>
      <c r="G523" s="13"/>
      <c r="K523" s="59"/>
      <c r="L523" s="60"/>
      <c r="M523" s="60"/>
      <c r="N523" s="61"/>
    </row>
    <row r="524" ht="15.75" customHeight="1">
      <c r="E524" s="13"/>
      <c r="F524" s="13"/>
      <c r="G524" s="13"/>
      <c r="K524" s="59"/>
      <c r="L524" s="60"/>
      <c r="M524" s="60"/>
      <c r="N524" s="61"/>
    </row>
    <row r="525" ht="15.75" customHeight="1">
      <c r="E525" s="13"/>
      <c r="F525" s="13"/>
      <c r="G525" s="13"/>
      <c r="K525" s="59"/>
      <c r="L525" s="60"/>
      <c r="M525" s="60"/>
      <c r="N525" s="61"/>
    </row>
    <row r="526" ht="15.75" customHeight="1">
      <c r="E526" s="13"/>
      <c r="F526" s="13"/>
      <c r="G526" s="13"/>
      <c r="K526" s="59"/>
      <c r="L526" s="60"/>
      <c r="M526" s="60"/>
      <c r="N526" s="61"/>
    </row>
    <row r="527" ht="15.75" customHeight="1">
      <c r="E527" s="13"/>
      <c r="F527" s="13"/>
      <c r="G527" s="13"/>
      <c r="K527" s="59"/>
      <c r="L527" s="60"/>
      <c r="M527" s="60"/>
      <c r="N527" s="61"/>
    </row>
    <row r="528" ht="15.75" customHeight="1">
      <c r="E528" s="13"/>
      <c r="F528" s="13"/>
      <c r="G528" s="13"/>
      <c r="K528" s="59"/>
      <c r="L528" s="60"/>
      <c r="M528" s="60"/>
      <c r="N528" s="61"/>
    </row>
    <row r="529" ht="15.75" customHeight="1">
      <c r="E529" s="13"/>
      <c r="F529" s="13"/>
      <c r="G529" s="13"/>
      <c r="K529" s="59"/>
      <c r="L529" s="60"/>
      <c r="M529" s="60"/>
      <c r="N529" s="61"/>
    </row>
    <row r="530" ht="15.75" customHeight="1">
      <c r="E530" s="13"/>
      <c r="F530" s="13"/>
      <c r="G530" s="13"/>
      <c r="K530" s="59"/>
      <c r="L530" s="60"/>
      <c r="M530" s="60"/>
      <c r="N530" s="61"/>
    </row>
    <row r="531" ht="15.75" customHeight="1">
      <c r="E531" s="13"/>
      <c r="F531" s="13"/>
      <c r="G531" s="13"/>
      <c r="K531" s="59"/>
      <c r="L531" s="60"/>
      <c r="M531" s="60"/>
      <c r="N531" s="61"/>
    </row>
    <row r="532" ht="15.75" customHeight="1">
      <c r="E532" s="13"/>
      <c r="F532" s="13"/>
      <c r="G532" s="13"/>
      <c r="K532" s="59"/>
      <c r="L532" s="60"/>
      <c r="M532" s="60"/>
      <c r="N532" s="61"/>
    </row>
    <row r="533" ht="15.75" customHeight="1">
      <c r="E533" s="13"/>
      <c r="F533" s="13"/>
      <c r="G533" s="13"/>
      <c r="K533" s="59"/>
      <c r="L533" s="60"/>
      <c r="M533" s="60"/>
      <c r="N533" s="61"/>
    </row>
    <row r="534" ht="15.75" customHeight="1">
      <c r="E534" s="13"/>
      <c r="F534" s="13"/>
      <c r="G534" s="13"/>
      <c r="K534" s="59"/>
      <c r="L534" s="60"/>
      <c r="M534" s="60"/>
      <c r="N534" s="61"/>
    </row>
    <row r="535" ht="15.75" customHeight="1">
      <c r="E535" s="13"/>
      <c r="F535" s="13"/>
      <c r="G535" s="13"/>
      <c r="K535" s="59"/>
      <c r="L535" s="60"/>
      <c r="M535" s="60"/>
      <c r="N535" s="61"/>
    </row>
    <row r="536" ht="15.75" customHeight="1">
      <c r="E536" s="13"/>
      <c r="F536" s="13"/>
      <c r="G536" s="13"/>
      <c r="K536" s="59"/>
      <c r="L536" s="60"/>
      <c r="M536" s="60"/>
      <c r="N536" s="61"/>
    </row>
    <row r="537" ht="15.75" customHeight="1">
      <c r="E537" s="13"/>
      <c r="F537" s="13"/>
      <c r="G537" s="13"/>
      <c r="K537" s="59"/>
      <c r="L537" s="60"/>
      <c r="M537" s="60"/>
      <c r="N537" s="61"/>
    </row>
    <row r="538" ht="15.75" customHeight="1">
      <c r="E538" s="13"/>
      <c r="F538" s="13"/>
      <c r="G538" s="13"/>
      <c r="K538" s="59"/>
      <c r="L538" s="60"/>
      <c r="M538" s="60"/>
      <c r="N538" s="61"/>
    </row>
    <row r="539" ht="15.75" customHeight="1">
      <c r="E539" s="13"/>
      <c r="F539" s="13"/>
      <c r="G539" s="13"/>
      <c r="K539" s="59"/>
      <c r="L539" s="60"/>
      <c r="M539" s="60"/>
      <c r="N539" s="61"/>
    </row>
    <row r="540" ht="15.75" customHeight="1">
      <c r="E540" s="13"/>
      <c r="F540" s="13"/>
      <c r="G540" s="13"/>
      <c r="K540" s="59"/>
      <c r="L540" s="60"/>
      <c r="M540" s="60"/>
      <c r="N540" s="61"/>
    </row>
    <row r="541" ht="15.75" customHeight="1">
      <c r="E541" s="13"/>
      <c r="F541" s="13"/>
      <c r="G541" s="13"/>
      <c r="K541" s="59"/>
      <c r="L541" s="60"/>
      <c r="M541" s="60"/>
      <c r="N541" s="61"/>
    </row>
    <row r="542" ht="15.75" customHeight="1">
      <c r="E542" s="13"/>
      <c r="F542" s="13"/>
      <c r="G542" s="13"/>
      <c r="K542" s="59"/>
      <c r="L542" s="60"/>
      <c r="M542" s="60"/>
      <c r="N542" s="61"/>
    </row>
    <row r="543" ht="15.75" customHeight="1">
      <c r="E543" s="13"/>
      <c r="F543" s="13"/>
      <c r="G543" s="13"/>
      <c r="K543" s="59"/>
      <c r="L543" s="60"/>
      <c r="M543" s="60"/>
      <c r="N543" s="61"/>
    </row>
    <row r="544" ht="15.75" customHeight="1">
      <c r="E544" s="13"/>
      <c r="F544" s="13"/>
      <c r="G544" s="13"/>
      <c r="K544" s="59"/>
      <c r="L544" s="60"/>
      <c r="M544" s="60"/>
      <c r="N544" s="61"/>
    </row>
    <row r="545" ht="15.75" customHeight="1">
      <c r="E545" s="13"/>
      <c r="F545" s="13"/>
      <c r="G545" s="13"/>
      <c r="K545" s="59"/>
      <c r="L545" s="60"/>
      <c r="M545" s="60"/>
      <c r="N545" s="61"/>
    </row>
    <row r="546" ht="15.75" customHeight="1">
      <c r="E546" s="13"/>
      <c r="F546" s="13"/>
      <c r="G546" s="13"/>
      <c r="K546" s="59"/>
      <c r="L546" s="60"/>
      <c r="M546" s="60"/>
      <c r="N546" s="61"/>
    </row>
    <row r="547" ht="15.75" customHeight="1">
      <c r="E547" s="13"/>
      <c r="F547" s="13"/>
      <c r="G547" s="13"/>
      <c r="K547" s="59"/>
      <c r="L547" s="60"/>
      <c r="M547" s="60"/>
      <c r="N547" s="61"/>
    </row>
    <row r="548" ht="15.75" customHeight="1">
      <c r="E548" s="13"/>
      <c r="F548" s="13"/>
      <c r="G548" s="13"/>
      <c r="K548" s="59"/>
      <c r="L548" s="60"/>
      <c r="M548" s="60"/>
      <c r="N548" s="61"/>
    </row>
    <row r="549" ht="15.75" customHeight="1">
      <c r="E549" s="13"/>
      <c r="F549" s="13"/>
      <c r="G549" s="13"/>
      <c r="K549" s="59"/>
      <c r="L549" s="60"/>
      <c r="M549" s="60"/>
      <c r="N549" s="61"/>
    </row>
    <row r="550" ht="15.75" customHeight="1">
      <c r="E550" s="13"/>
      <c r="F550" s="13"/>
      <c r="G550" s="13"/>
      <c r="K550" s="59"/>
      <c r="L550" s="60"/>
      <c r="M550" s="60"/>
      <c r="N550" s="61"/>
    </row>
    <row r="551" ht="15.75" customHeight="1">
      <c r="E551" s="13"/>
      <c r="F551" s="13"/>
      <c r="G551" s="13"/>
      <c r="K551" s="59"/>
      <c r="L551" s="60"/>
      <c r="M551" s="60"/>
      <c r="N551" s="61"/>
    </row>
    <row r="552" ht="15.75" customHeight="1">
      <c r="E552" s="13"/>
      <c r="F552" s="13"/>
      <c r="G552" s="13"/>
      <c r="K552" s="59"/>
      <c r="L552" s="60"/>
      <c r="M552" s="60"/>
      <c r="N552" s="61"/>
    </row>
    <row r="553" ht="15.75" customHeight="1">
      <c r="E553" s="13"/>
      <c r="F553" s="13"/>
      <c r="G553" s="13"/>
      <c r="K553" s="59"/>
      <c r="L553" s="60"/>
      <c r="M553" s="60"/>
      <c r="N553" s="61"/>
    </row>
    <row r="554" ht="15.75" customHeight="1">
      <c r="E554" s="13"/>
      <c r="F554" s="13"/>
      <c r="G554" s="13"/>
      <c r="K554" s="59"/>
      <c r="L554" s="60"/>
      <c r="M554" s="60"/>
      <c r="N554" s="61"/>
    </row>
    <row r="555" ht="15.75" customHeight="1">
      <c r="E555" s="13"/>
      <c r="F555" s="13"/>
      <c r="G555" s="13"/>
      <c r="K555" s="59"/>
      <c r="L555" s="60"/>
      <c r="M555" s="60"/>
      <c r="N555" s="61"/>
    </row>
    <row r="556" ht="15.75" customHeight="1">
      <c r="E556" s="13"/>
      <c r="F556" s="13"/>
      <c r="G556" s="13"/>
      <c r="K556" s="59"/>
      <c r="L556" s="60"/>
      <c r="M556" s="60"/>
      <c r="N556" s="61"/>
    </row>
    <row r="557" ht="15.75" customHeight="1">
      <c r="E557" s="13"/>
      <c r="F557" s="13"/>
      <c r="G557" s="13"/>
      <c r="K557" s="59"/>
      <c r="L557" s="60"/>
      <c r="M557" s="60"/>
      <c r="N557" s="61"/>
    </row>
    <row r="558" ht="15.75" customHeight="1">
      <c r="E558" s="13"/>
      <c r="F558" s="13"/>
      <c r="G558" s="13"/>
      <c r="K558" s="59"/>
      <c r="L558" s="60"/>
      <c r="M558" s="60"/>
      <c r="N558" s="61"/>
    </row>
    <row r="559" ht="15.75" customHeight="1">
      <c r="E559" s="13"/>
      <c r="F559" s="13"/>
      <c r="G559" s="13"/>
      <c r="K559" s="59"/>
      <c r="L559" s="60"/>
      <c r="M559" s="60"/>
      <c r="N559" s="61"/>
    </row>
    <row r="560" ht="15.75" customHeight="1">
      <c r="E560" s="13"/>
      <c r="F560" s="13"/>
      <c r="G560" s="13"/>
      <c r="K560" s="59"/>
      <c r="L560" s="60"/>
      <c r="M560" s="60"/>
      <c r="N560" s="61"/>
    </row>
    <row r="561" ht="15.75" customHeight="1">
      <c r="E561" s="13"/>
      <c r="F561" s="13"/>
      <c r="G561" s="13"/>
      <c r="K561" s="59"/>
      <c r="L561" s="60"/>
      <c r="M561" s="60"/>
      <c r="N561" s="61"/>
    </row>
    <row r="562" ht="15.75" customHeight="1">
      <c r="E562" s="13"/>
      <c r="F562" s="13"/>
      <c r="G562" s="13"/>
      <c r="K562" s="59"/>
      <c r="L562" s="60"/>
      <c r="M562" s="60"/>
      <c r="N562" s="61"/>
    </row>
    <row r="563" ht="15.75" customHeight="1">
      <c r="E563" s="13"/>
      <c r="F563" s="13"/>
      <c r="G563" s="13"/>
      <c r="K563" s="59"/>
      <c r="L563" s="60"/>
      <c r="M563" s="60"/>
      <c r="N563" s="61"/>
    </row>
    <row r="564" ht="15.75" customHeight="1">
      <c r="E564" s="13"/>
      <c r="F564" s="13"/>
      <c r="G564" s="13"/>
      <c r="K564" s="59"/>
      <c r="L564" s="60"/>
      <c r="M564" s="60"/>
      <c r="N564" s="61"/>
    </row>
    <row r="565" ht="15.75" customHeight="1">
      <c r="E565" s="13"/>
      <c r="F565" s="13"/>
      <c r="G565" s="13"/>
      <c r="K565" s="59"/>
      <c r="L565" s="60"/>
      <c r="M565" s="60"/>
      <c r="N565" s="61"/>
    </row>
    <row r="566" ht="15.75" customHeight="1">
      <c r="E566" s="13"/>
      <c r="F566" s="13"/>
      <c r="G566" s="13"/>
      <c r="K566" s="59"/>
      <c r="L566" s="60"/>
      <c r="M566" s="60"/>
      <c r="N566" s="61"/>
    </row>
    <row r="567" ht="15.75" customHeight="1">
      <c r="E567" s="13"/>
      <c r="F567" s="13"/>
      <c r="G567" s="13"/>
      <c r="K567" s="59"/>
      <c r="L567" s="60"/>
      <c r="M567" s="60"/>
      <c r="N567" s="61"/>
    </row>
    <row r="568" ht="15.75" customHeight="1">
      <c r="E568" s="13"/>
      <c r="F568" s="13"/>
      <c r="G568" s="13"/>
      <c r="K568" s="59"/>
      <c r="L568" s="60"/>
      <c r="M568" s="60"/>
      <c r="N568" s="61"/>
    </row>
    <row r="569" ht="15.75" customHeight="1">
      <c r="E569" s="13"/>
      <c r="F569" s="13"/>
      <c r="G569" s="13"/>
      <c r="K569" s="59"/>
      <c r="L569" s="60"/>
      <c r="M569" s="60"/>
      <c r="N569" s="61"/>
    </row>
    <row r="570" ht="15.75" customHeight="1">
      <c r="E570" s="13"/>
      <c r="F570" s="13"/>
      <c r="G570" s="13"/>
      <c r="K570" s="59"/>
      <c r="L570" s="60"/>
      <c r="M570" s="60"/>
      <c r="N570" s="61"/>
    </row>
    <row r="571" ht="15.75" customHeight="1">
      <c r="E571" s="13"/>
      <c r="F571" s="13"/>
      <c r="G571" s="13"/>
      <c r="K571" s="59"/>
      <c r="L571" s="60"/>
      <c r="M571" s="60"/>
      <c r="N571" s="61"/>
    </row>
    <row r="572" ht="15.75" customHeight="1">
      <c r="E572" s="13"/>
      <c r="F572" s="13"/>
      <c r="G572" s="13"/>
      <c r="K572" s="59"/>
      <c r="L572" s="60"/>
      <c r="M572" s="60"/>
      <c r="N572" s="61"/>
    </row>
    <row r="573" ht="15.75" customHeight="1">
      <c r="E573" s="13"/>
      <c r="F573" s="13"/>
      <c r="G573" s="13"/>
      <c r="K573" s="59"/>
      <c r="L573" s="60"/>
      <c r="M573" s="60"/>
      <c r="N573" s="61"/>
    </row>
    <row r="574" ht="15.75" customHeight="1">
      <c r="E574" s="13"/>
      <c r="F574" s="13"/>
      <c r="G574" s="13"/>
      <c r="K574" s="59"/>
      <c r="L574" s="60"/>
      <c r="M574" s="60"/>
      <c r="N574" s="61"/>
    </row>
    <row r="575" ht="15.75" customHeight="1">
      <c r="E575" s="13"/>
      <c r="F575" s="13"/>
      <c r="G575" s="13"/>
      <c r="K575" s="59"/>
      <c r="L575" s="60"/>
      <c r="M575" s="60"/>
      <c r="N575" s="61"/>
    </row>
    <row r="576" ht="15.75" customHeight="1">
      <c r="E576" s="13"/>
      <c r="F576" s="13"/>
      <c r="G576" s="13"/>
      <c r="K576" s="59"/>
      <c r="L576" s="60"/>
      <c r="M576" s="60"/>
      <c r="N576" s="61"/>
    </row>
    <row r="577" ht="15.75" customHeight="1">
      <c r="E577" s="13"/>
      <c r="F577" s="13"/>
      <c r="G577" s="13"/>
      <c r="K577" s="59"/>
      <c r="L577" s="60"/>
      <c r="M577" s="60"/>
      <c r="N577" s="61"/>
    </row>
    <row r="578" ht="15.75" customHeight="1">
      <c r="E578" s="13"/>
      <c r="F578" s="13"/>
      <c r="G578" s="13"/>
      <c r="K578" s="59"/>
      <c r="L578" s="60"/>
      <c r="M578" s="60"/>
      <c r="N578" s="61"/>
    </row>
    <row r="579" ht="15.75" customHeight="1">
      <c r="E579" s="13"/>
      <c r="F579" s="13"/>
      <c r="G579" s="13"/>
      <c r="K579" s="59"/>
      <c r="L579" s="60"/>
      <c r="M579" s="60"/>
      <c r="N579" s="61"/>
    </row>
    <row r="580" ht="15.75" customHeight="1">
      <c r="E580" s="13"/>
      <c r="F580" s="13"/>
      <c r="G580" s="13"/>
      <c r="K580" s="59"/>
      <c r="L580" s="60"/>
      <c r="M580" s="60"/>
      <c r="N580" s="61"/>
    </row>
    <row r="581" ht="15.75" customHeight="1">
      <c r="E581" s="13"/>
      <c r="F581" s="13"/>
      <c r="G581" s="13"/>
      <c r="K581" s="59"/>
      <c r="L581" s="60"/>
      <c r="M581" s="60"/>
      <c r="N581" s="61"/>
    </row>
    <row r="582" ht="15.75" customHeight="1">
      <c r="E582" s="13"/>
      <c r="F582" s="13"/>
      <c r="G582" s="13"/>
      <c r="K582" s="59"/>
      <c r="L582" s="60"/>
      <c r="M582" s="60"/>
      <c r="N582" s="61"/>
    </row>
    <row r="583" ht="15.75" customHeight="1">
      <c r="E583" s="13"/>
      <c r="F583" s="13"/>
      <c r="G583" s="13"/>
      <c r="K583" s="59"/>
      <c r="L583" s="60"/>
      <c r="M583" s="60"/>
      <c r="N583" s="61"/>
    </row>
    <row r="584" ht="15.75" customHeight="1">
      <c r="E584" s="13"/>
      <c r="F584" s="13"/>
      <c r="G584" s="13"/>
      <c r="K584" s="59"/>
      <c r="L584" s="60"/>
      <c r="M584" s="60"/>
      <c r="N584" s="61"/>
    </row>
    <row r="585" ht="15.75" customHeight="1">
      <c r="E585" s="13"/>
      <c r="F585" s="13"/>
      <c r="G585" s="13"/>
      <c r="K585" s="59"/>
      <c r="L585" s="60"/>
      <c r="M585" s="60"/>
      <c r="N585" s="61"/>
    </row>
    <row r="586" ht="15.75" customHeight="1">
      <c r="E586" s="13"/>
      <c r="F586" s="13"/>
      <c r="G586" s="13"/>
      <c r="K586" s="59"/>
      <c r="L586" s="60"/>
      <c r="M586" s="60"/>
      <c r="N586" s="61"/>
    </row>
    <row r="587" ht="15.75" customHeight="1">
      <c r="E587" s="13"/>
      <c r="F587" s="13"/>
      <c r="G587" s="13"/>
      <c r="K587" s="59"/>
      <c r="L587" s="60"/>
      <c r="M587" s="60"/>
      <c r="N587" s="61"/>
    </row>
    <row r="588" ht="15.75" customHeight="1">
      <c r="E588" s="13"/>
      <c r="F588" s="13"/>
      <c r="G588" s="13"/>
      <c r="K588" s="59"/>
      <c r="L588" s="60"/>
      <c r="M588" s="60"/>
      <c r="N588" s="61"/>
    </row>
    <row r="589" ht="15.75" customHeight="1">
      <c r="E589" s="13"/>
      <c r="F589" s="13"/>
      <c r="G589" s="13"/>
      <c r="K589" s="59"/>
      <c r="L589" s="60"/>
      <c r="M589" s="60"/>
      <c r="N589" s="61"/>
    </row>
    <row r="590" ht="15.75" customHeight="1">
      <c r="E590" s="13"/>
      <c r="F590" s="13"/>
      <c r="G590" s="13"/>
      <c r="K590" s="59"/>
      <c r="L590" s="60"/>
      <c r="M590" s="60"/>
      <c r="N590" s="61"/>
    </row>
    <row r="591" ht="15.75" customHeight="1">
      <c r="E591" s="13"/>
      <c r="F591" s="13"/>
      <c r="G591" s="13"/>
      <c r="K591" s="59"/>
      <c r="L591" s="60"/>
      <c r="M591" s="60"/>
      <c r="N591" s="61"/>
    </row>
    <row r="592" ht="15.75" customHeight="1">
      <c r="E592" s="13"/>
      <c r="F592" s="13"/>
      <c r="G592" s="13"/>
      <c r="K592" s="59"/>
      <c r="L592" s="60"/>
      <c r="M592" s="60"/>
      <c r="N592" s="61"/>
    </row>
    <row r="593" ht="15.75" customHeight="1">
      <c r="E593" s="13"/>
      <c r="F593" s="13"/>
      <c r="G593" s="13"/>
      <c r="K593" s="59"/>
      <c r="L593" s="60"/>
      <c r="M593" s="60"/>
      <c r="N593" s="61"/>
    </row>
    <row r="594" ht="15.75" customHeight="1">
      <c r="E594" s="13"/>
      <c r="F594" s="13"/>
      <c r="G594" s="13"/>
      <c r="K594" s="59"/>
      <c r="L594" s="60"/>
      <c r="M594" s="60"/>
      <c r="N594" s="61"/>
    </row>
    <row r="595" ht="15.75" customHeight="1">
      <c r="E595" s="13"/>
      <c r="F595" s="13"/>
      <c r="G595" s="13"/>
      <c r="K595" s="59"/>
      <c r="L595" s="60"/>
      <c r="M595" s="60"/>
      <c r="N595" s="61"/>
    </row>
    <row r="596" ht="15.75" customHeight="1">
      <c r="E596" s="13"/>
      <c r="F596" s="13"/>
      <c r="G596" s="13"/>
      <c r="K596" s="59"/>
      <c r="L596" s="60"/>
      <c r="M596" s="60"/>
      <c r="N596" s="61"/>
    </row>
    <row r="597" ht="15.75" customHeight="1">
      <c r="E597" s="13"/>
      <c r="F597" s="13"/>
      <c r="G597" s="13"/>
      <c r="K597" s="59"/>
      <c r="L597" s="60"/>
      <c r="M597" s="60"/>
      <c r="N597" s="61"/>
    </row>
    <row r="598" ht="15.75" customHeight="1">
      <c r="E598" s="13"/>
      <c r="F598" s="13"/>
      <c r="G598" s="13"/>
      <c r="K598" s="59"/>
      <c r="L598" s="60"/>
      <c r="M598" s="60"/>
      <c r="N598" s="61"/>
    </row>
    <row r="599" ht="15.75" customHeight="1">
      <c r="E599" s="13"/>
      <c r="F599" s="13"/>
      <c r="G599" s="13"/>
      <c r="K599" s="59"/>
      <c r="L599" s="60"/>
      <c r="M599" s="60"/>
      <c r="N599" s="61"/>
    </row>
    <row r="600" ht="15.75" customHeight="1">
      <c r="E600" s="13"/>
      <c r="F600" s="13"/>
      <c r="G600" s="13"/>
      <c r="K600" s="59"/>
      <c r="L600" s="60"/>
      <c r="M600" s="60"/>
      <c r="N600" s="61"/>
    </row>
    <row r="601" ht="15.75" customHeight="1">
      <c r="E601" s="13"/>
      <c r="F601" s="13"/>
      <c r="G601" s="13"/>
      <c r="K601" s="59"/>
      <c r="L601" s="60"/>
      <c r="M601" s="60"/>
      <c r="N601" s="61"/>
    </row>
    <row r="602" ht="15.75" customHeight="1">
      <c r="E602" s="13"/>
      <c r="F602" s="13"/>
      <c r="G602" s="13"/>
      <c r="K602" s="59"/>
      <c r="L602" s="60"/>
      <c r="M602" s="60"/>
      <c r="N602" s="61"/>
    </row>
    <row r="603" ht="15.75" customHeight="1">
      <c r="E603" s="13"/>
      <c r="F603" s="13"/>
      <c r="G603" s="13"/>
      <c r="K603" s="59"/>
      <c r="L603" s="60"/>
      <c r="M603" s="60"/>
      <c r="N603" s="61"/>
    </row>
    <row r="604" ht="15.75" customHeight="1">
      <c r="E604" s="13"/>
      <c r="F604" s="13"/>
      <c r="G604" s="13"/>
      <c r="K604" s="59"/>
      <c r="L604" s="60"/>
      <c r="M604" s="60"/>
      <c r="N604" s="61"/>
    </row>
    <row r="605" ht="15.75" customHeight="1">
      <c r="E605" s="13"/>
      <c r="F605" s="13"/>
      <c r="G605" s="13"/>
      <c r="K605" s="59"/>
      <c r="L605" s="60"/>
      <c r="M605" s="60"/>
      <c r="N605" s="61"/>
    </row>
    <row r="606" ht="15.75" customHeight="1">
      <c r="E606" s="13"/>
      <c r="F606" s="13"/>
      <c r="G606" s="13"/>
      <c r="K606" s="59"/>
      <c r="L606" s="60"/>
      <c r="M606" s="60"/>
      <c r="N606" s="61"/>
    </row>
    <row r="607" ht="15.75" customHeight="1">
      <c r="E607" s="13"/>
      <c r="F607" s="13"/>
      <c r="G607" s="13"/>
      <c r="K607" s="59"/>
      <c r="L607" s="60"/>
      <c r="M607" s="60"/>
      <c r="N607" s="61"/>
    </row>
    <row r="608" ht="15.75" customHeight="1">
      <c r="E608" s="13"/>
      <c r="F608" s="13"/>
      <c r="G608" s="13"/>
      <c r="K608" s="59"/>
      <c r="L608" s="60"/>
      <c r="M608" s="60"/>
      <c r="N608" s="61"/>
    </row>
    <row r="609" ht="15.75" customHeight="1">
      <c r="E609" s="13"/>
      <c r="F609" s="13"/>
      <c r="G609" s="13"/>
      <c r="K609" s="59"/>
      <c r="L609" s="60"/>
      <c r="M609" s="60"/>
      <c r="N609" s="61"/>
    </row>
    <row r="610" ht="15.75" customHeight="1">
      <c r="E610" s="13"/>
      <c r="F610" s="13"/>
      <c r="G610" s="13"/>
      <c r="K610" s="59"/>
      <c r="L610" s="60"/>
      <c r="M610" s="60"/>
      <c r="N610" s="61"/>
    </row>
    <row r="611" ht="15.75" customHeight="1">
      <c r="E611" s="13"/>
      <c r="F611" s="13"/>
      <c r="G611" s="13"/>
      <c r="K611" s="59"/>
      <c r="L611" s="60"/>
      <c r="M611" s="60"/>
      <c r="N611" s="61"/>
    </row>
    <row r="612" ht="15.75" customHeight="1">
      <c r="E612" s="13"/>
      <c r="F612" s="13"/>
      <c r="G612" s="13"/>
      <c r="K612" s="59"/>
      <c r="L612" s="60"/>
      <c r="M612" s="60"/>
      <c r="N612" s="61"/>
    </row>
    <row r="613" ht="15.75" customHeight="1">
      <c r="E613" s="13"/>
      <c r="F613" s="13"/>
      <c r="G613" s="13"/>
      <c r="K613" s="59"/>
      <c r="L613" s="60"/>
      <c r="M613" s="60"/>
      <c r="N613" s="61"/>
    </row>
    <row r="614" ht="15.75" customHeight="1">
      <c r="E614" s="13"/>
      <c r="F614" s="13"/>
      <c r="G614" s="13"/>
      <c r="K614" s="59"/>
      <c r="L614" s="60"/>
      <c r="M614" s="60"/>
      <c r="N614" s="61"/>
    </row>
    <row r="615" ht="15.75" customHeight="1">
      <c r="E615" s="13"/>
      <c r="F615" s="13"/>
      <c r="G615" s="13"/>
      <c r="K615" s="59"/>
      <c r="L615" s="60"/>
      <c r="M615" s="60"/>
      <c r="N615" s="61"/>
    </row>
    <row r="616" ht="15.75" customHeight="1">
      <c r="E616" s="13"/>
      <c r="F616" s="13"/>
      <c r="G616" s="13"/>
      <c r="K616" s="59"/>
      <c r="L616" s="60"/>
      <c r="M616" s="60"/>
      <c r="N616" s="61"/>
    </row>
    <row r="617" ht="15.75" customHeight="1">
      <c r="E617" s="13"/>
      <c r="F617" s="13"/>
      <c r="G617" s="13"/>
      <c r="K617" s="59"/>
      <c r="L617" s="60"/>
      <c r="M617" s="60"/>
      <c r="N617" s="61"/>
    </row>
    <row r="618" ht="15.75" customHeight="1">
      <c r="E618" s="13"/>
      <c r="F618" s="13"/>
      <c r="G618" s="13"/>
      <c r="K618" s="59"/>
      <c r="L618" s="60"/>
      <c r="M618" s="60"/>
      <c r="N618" s="61"/>
    </row>
    <row r="619" ht="15.75" customHeight="1">
      <c r="E619" s="13"/>
      <c r="F619" s="13"/>
      <c r="G619" s="13"/>
      <c r="K619" s="59"/>
      <c r="L619" s="60"/>
      <c r="M619" s="60"/>
      <c r="N619" s="61"/>
    </row>
    <row r="620" ht="15.75" customHeight="1">
      <c r="E620" s="13"/>
      <c r="F620" s="13"/>
      <c r="G620" s="13"/>
      <c r="K620" s="59"/>
      <c r="L620" s="60"/>
      <c r="M620" s="60"/>
      <c r="N620" s="61"/>
    </row>
    <row r="621" ht="15.75" customHeight="1">
      <c r="E621" s="13"/>
      <c r="F621" s="13"/>
      <c r="G621" s="13"/>
      <c r="K621" s="59"/>
      <c r="L621" s="60"/>
      <c r="M621" s="60"/>
      <c r="N621" s="61"/>
    </row>
    <row r="622" ht="15.75" customHeight="1">
      <c r="E622" s="13"/>
      <c r="F622" s="13"/>
      <c r="G622" s="13"/>
      <c r="K622" s="59"/>
      <c r="L622" s="60"/>
      <c r="M622" s="60"/>
      <c r="N622" s="61"/>
    </row>
    <row r="623" ht="15.75" customHeight="1">
      <c r="E623" s="13"/>
      <c r="F623" s="13"/>
      <c r="G623" s="13"/>
      <c r="K623" s="59"/>
      <c r="L623" s="60"/>
      <c r="M623" s="60"/>
      <c r="N623" s="61"/>
    </row>
    <row r="624" ht="15.75" customHeight="1">
      <c r="E624" s="13"/>
      <c r="F624" s="13"/>
      <c r="G624" s="13"/>
      <c r="K624" s="59"/>
      <c r="L624" s="60"/>
      <c r="M624" s="60"/>
      <c r="N624" s="61"/>
    </row>
    <row r="625" ht="15.75" customHeight="1">
      <c r="E625" s="13"/>
      <c r="F625" s="13"/>
      <c r="G625" s="13"/>
      <c r="K625" s="59"/>
      <c r="L625" s="60"/>
      <c r="M625" s="60"/>
      <c r="N625" s="61"/>
    </row>
    <row r="626" ht="15.75" customHeight="1">
      <c r="E626" s="13"/>
      <c r="F626" s="13"/>
      <c r="G626" s="13"/>
      <c r="K626" s="59"/>
      <c r="L626" s="60"/>
      <c r="M626" s="60"/>
      <c r="N626" s="61"/>
    </row>
    <row r="627" ht="15.75" customHeight="1">
      <c r="E627" s="13"/>
      <c r="F627" s="13"/>
      <c r="G627" s="13"/>
      <c r="K627" s="59"/>
      <c r="L627" s="60"/>
      <c r="M627" s="60"/>
      <c r="N627" s="61"/>
    </row>
    <row r="628" ht="15.75" customHeight="1">
      <c r="E628" s="13"/>
      <c r="F628" s="13"/>
      <c r="G628" s="13"/>
      <c r="K628" s="59"/>
      <c r="L628" s="60"/>
      <c r="M628" s="60"/>
      <c r="N628" s="61"/>
    </row>
    <row r="629" ht="15.75" customHeight="1">
      <c r="E629" s="13"/>
      <c r="F629" s="13"/>
      <c r="G629" s="13"/>
      <c r="K629" s="59"/>
      <c r="L629" s="60"/>
      <c r="M629" s="60"/>
      <c r="N629" s="61"/>
    </row>
    <row r="630" ht="15.75" customHeight="1">
      <c r="E630" s="13"/>
      <c r="F630" s="13"/>
      <c r="G630" s="13"/>
      <c r="K630" s="59"/>
      <c r="L630" s="60"/>
      <c r="M630" s="60"/>
      <c r="N630" s="61"/>
    </row>
    <row r="631" ht="15.75" customHeight="1">
      <c r="E631" s="13"/>
      <c r="F631" s="13"/>
      <c r="G631" s="13"/>
      <c r="K631" s="59"/>
      <c r="L631" s="60"/>
      <c r="M631" s="60"/>
      <c r="N631" s="61"/>
    </row>
    <row r="632" ht="15.75" customHeight="1">
      <c r="E632" s="13"/>
      <c r="F632" s="13"/>
      <c r="G632" s="13"/>
      <c r="K632" s="59"/>
      <c r="L632" s="60"/>
      <c r="M632" s="60"/>
      <c r="N632" s="61"/>
    </row>
    <row r="633" ht="15.75" customHeight="1">
      <c r="E633" s="13"/>
      <c r="F633" s="13"/>
      <c r="G633" s="13"/>
      <c r="K633" s="59"/>
      <c r="L633" s="60"/>
      <c r="M633" s="60"/>
      <c r="N633" s="61"/>
    </row>
    <row r="634" ht="15.75" customHeight="1">
      <c r="E634" s="13"/>
      <c r="F634" s="13"/>
      <c r="G634" s="13"/>
      <c r="K634" s="59"/>
      <c r="L634" s="60"/>
      <c r="M634" s="60"/>
      <c r="N634" s="61"/>
    </row>
    <row r="635" ht="15.75" customHeight="1">
      <c r="E635" s="13"/>
      <c r="F635" s="13"/>
      <c r="G635" s="13"/>
      <c r="K635" s="59"/>
      <c r="L635" s="60"/>
      <c r="M635" s="60"/>
      <c r="N635" s="61"/>
    </row>
    <row r="636" ht="15.75" customHeight="1">
      <c r="E636" s="13"/>
      <c r="F636" s="13"/>
      <c r="G636" s="13"/>
      <c r="K636" s="59"/>
      <c r="L636" s="60"/>
      <c r="M636" s="60"/>
      <c r="N636" s="61"/>
    </row>
    <row r="637" ht="15.75" customHeight="1">
      <c r="E637" s="13"/>
      <c r="F637" s="13"/>
      <c r="G637" s="13"/>
      <c r="K637" s="59"/>
      <c r="L637" s="60"/>
      <c r="M637" s="60"/>
      <c r="N637" s="61"/>
    </row>
    <row r="638" ht="15.75" customHeight="1">
      <c r="E638" s="13"/>
      <c r="F638" s="13"/>
      <c r="G638" s="13"/>
      <c r="K638" s="59"/>
      <c r="L638" s="60"/>
      <c r="M638" s="60"/>
      <c r="N638" s="61"/>
    </row>
    <row r="639" ht="15.75" customHeight="1">
      <c r="E639" s="13"/>
      <c r="F639" s="13"/>
      <c r="G639" s="13"/>
      <c r="K639" s="59"/>
      <c r="L639" s="60"/>
      <c r="M639" s="60"/>
      <c r="N639" s="61"/>
    </row>
    <row r="640" ht="15.75" customHeight="1">
      <c r="E640" s="13"/>
      <c r="F640" s="13"/>
      <c r="G640" s="13"/>
      <c r="K640" s="59"/>
      <c r="L640" s="60"/>
      <c r="M640" s="60"/>
      <c r="N640" s="61"/>
    </row>
    <row r="641" ht="15.75" customHeight="1">
      <c r="E641" s="13"/>
      <c r="F641" s="13"/>
      <c r="G641" s="13"/>
      <c r="K641" s="59"/>
      <c r="L641" s="60"/>
      <c r="M641" s="60"/>
      <c r="N641" s="61"/>
    </row>
    <row r="642" ht="15.75" customHeight="1">
      <c r="E642" s="13"/>
      <c r="F642" s="13"/>
      <c r="G642" s="13"/>
      <c r="K642" s="59"/>
      <c r="L642" s="60"/>
      <c r="M642" s="60"/>
      <c r="N642" s="61"/>
    </row>
    <row r="643" ht="15.75" customHeight="1">
      <c r="E643" s="13"/>
      <c r="F643" s="13"/>
      <c r="G643" s="13"/>
      <c r="K643" s="59"/>
      <c r="L643" s="60"/>
      <c r="M643" s="60"/>
      <c r="N643" s="61"/>
    </row>
    <row r="644" ht="15.75" customHeight="1">
      <c r="E644" s="13"/>
      <c r="F644" s="13"/>
      <c r="G644" s="13"/>
      <c r="K644" s="59"/>
      <c r="L644" s="60"/>
      <c r="M644" s="60"/>
      <c r="N644" s="61"/>
    </row>
    <row r="645" ht="15.75" customHeight="1">
      <c r="E645" s="13"/>
      <c r="F645" s="13"/>
      <c r="G645" s="13"/>
      <c r="K645" s="59"/>
      <c r="L645" s="60"/>
      <c r="M645" s="60"/>
      <c r="N645" s="61"/>
    </row>
    <row r="646" ht="15.75" customHeight="1">
      <c r="E646" s="13"/>
      <c r="F646" s="13"/>
      <c r="G646" s="13"/>
      <c r="K646" s="59"/>
      <c r="L646" s="60"/>
      <c r="M646" s="60"/>
      <c r="N646" s="61"/>
    </row>
    <row r="647" ht="15.75" customHeight="1">
      <c r="E647" s="13"/>
      <c r="F647" s="13"/>
      <c r="G647" s="13"/>
      <c r="K647" s="59"/>
      <c r="L647" s="60"/>
      <c r="M647" s="60"/>
      <c r="N647" s="61"/>
    </row>
    <row r="648" ht="15.75" customHeight="1">
      <c r="E648" s="13"/>
      <c r="F648" s="13"/>
      <c r="G648" s="13"/>
      <c r="K648" s="59"/>
      <c r="L648" s="60"/>
      <c r="M648" s="60"/>
      <c r="N648" s="61"/>
    </row>
    <row r="649" ht="15.75" customHeight="1">
      <c r="E649" s="13"/>
      <c r="F649" s="13"/>
      <c r="G649" s="13"/>
      <c r="K649" s="59"/>
      <c r="L649" s="60"/>
      <c r="M649" s="60"/>
      <c r="N649" s="61"/>
    </row>
    <row r="650" ht="15.75" customHeight="1">
      <c r="E650" s="13"/>
      <c r="F650" s="13"/>
      <c r="G650" s="13"/>
      <c r="K650" s="59"/>
      <c r="L650" s="60"/>
      <c r="M650" s="60"/>
      <c r="N650" s="61"/>
    </row>
    <row r="651" ht="15.75" customHeight="1">
      <c r="E651" s="13"/>
      <c r="F651" s="13"/>
      <c r="G651" s="13"/>
      <c r="K651" s="59"/>
      <c r="L651" s="60"/>
      <c r="M651" s="60"/>
      <c r="N651" s="61"/>
    </row>
    <row r="652" ht="15.75" customHeight="1">
      <c r="E652" s="13"/>
      <c r="F652" s="13"/>
      <c r="G652" s="13"/>
      <c r="K652" s="59"/>
      <c r="L652" s="60"/>
      <c r="M652" s="60"/>
      <c r="N652" s="61"/>
    </row>
    <row r="653" ht="15.75" customHeight="1">
      <c r="E653" s="13"/>
      <c r="F653" s="13"/>
      <c r="G653" s="13"/>
      <c r="K653" s="59"/>
      <c r="L653" s="60"/>
      <c r="M653" s="60"/>
      <c r="N653" s="61"/>
    </row>
    <row r="654" ht="15.75" customHeight="1">
      <c r="E654" s="13"/>
      <c r="F654" s="13"/>
      <c r="G654" s="13"/>
      <c r="K654" s="59"/>
      <c r="L654" s="60"/>
      <c r="M654" s="60"/>
      <c r="N654" s="61"/>
    </row>
    <row r="655" ht="15.75" customHeight="1">
      <c r="E655" s="13"/>
      <c r="F655" s="13"/>
      <c r="G655" s="13"/>
      <c r="K655" s="59"/>
      <c r="L655" s="60"/>
      <c r="M655" s="60"/>
      <c r="N655" s="61"/>
    </row>
    <row r="656" ht="15.75" customHeight="1">
      <c r="E656" s="13"/>
      <c r="F656" s="13"/>
      <c r="G656" s="13"/>
      <c r="K656" s="59"/>
      <c r="L656" s="60"/>
      <c r="M656" s="60"/>
      <c r="N656" s="61"/>
    </row>
    <row r="657" ht="15.75" customHeight="1">
      <c r="E657" s="13"/>
      <c r="F657" s="13"/>
      <c r="G657" s="13"/>
      <c r="K657" s="59"/>
      <c r="L657" s="60"/>
      <c r="M657" s="60"/>
      <c r="N657" s="61"/>
    </row>
    <row r="658" ht="15.75" customHeight="1">
      <c r="E658" s="13"/>
      <c r="F658" s="13"/>
      <c r="G658" s="13"/>
      <c r="K658" s="59"/>
      <c r="L658" s="60"/>
      <c r="M658" s="60"/>
      <c r="N658" s="61"/>
    </row>
    <row r="659" ht="15.75" customHeight="1">
      <c r="E659" s="13"/>
      <c r="F659" s="13"/>
      <c r="G659" s="13"/>
      <c r="K659" s="59"/>
      <c r="L659" s="60"/>
      <c r="M659" s="60"/>
      <c r="N659" s="61"/>
    </row>
    <row r="660" ht="15.75" customHeight="1">
      <c r="E660" s="13"/>
      <c r="F660" s="13"/>
      <c r="G660" s="13"/>
      <c r="K660" s="59"/>
      <c r="L660" s="60"/>
      <c r="M660" s="60"/>
      <c r="N660" s="61"/>
    </row>
    <row r="661" ht="15.75" customHeight="1">
      <c r="E661" s="13"/>
      <c r="F661" s="13"/>
      <c r="G661" s="13"/>
      <c r="K661" s="59"/>
      <c r="L661" s="60"/>
      <c r="M661" s="60"/>
      <c r="N661" s="61"/>
    </row>
    <row r="662" ht="15.75" customHeight="1">
      <c r="E662" s="13"/>
      <c r="F662" s="13"/>
      <c r="G662" s="13"/>
      <c r="K662" s="59"/>
      <c r="L662" s="60"/>
      <c r="M662" s="60"/>
      <c r="N662" s="61"/>
    </row>
    <row r="663" ht="15.75" customHeight="1">
      <c r="E663" s="13"/>
      <c r="F663" s="13"/>
      <c r="G663" s="13"/>
      <c r="K663" s="59"/>
      <c r="L663" s="60"/>
      <c r="M663" s="60"/>
      <c r="N663" s="61"/>
    </row>
    <row r="664" ht="15.75" customHeight="1">
      <c r="E664" s="13"/>
      <c r="F664" s="13"/>
      <c r="G664" s="13"/>
      <c r="K664" s="59"/>
      <c r="L664" s="60"/>
      <c r="M664" s="60"/>
      <c r="N664" s="61"/>
    </row>
    <row r="665" ht="15.75" customHeight="1">
      <c r="E665" s="13"/>
      <c r="F665" s="13"/>
      <c r="G665" s="13"/>
      <c r="K665" s="59"/>
      <c r="L665" s="60"/>
      <c r="M665" s="60"/>
      <c r="N665" s="61"/>
    </row>
    <row r="666" ht="15.75" customHeight="1">
      <c r="E666" s="13"/>
      <c r="F666" s="13"/>
      <c r="G666" s="13"/>
      <c r="K666" s="59"/>
      <c r="L666" s="60"/>
      <c r="M666" s="60"/>
      <c r="N666" s="61"/>
    </row>
    <row r="667" ht="15.75" customHeight="1">
      <c r="E667" s="13"/>
      <c r="F667" s="13"/>
      <c r="G667" s="13"/>
      <c r="K667" s="59"/>
      <c r="L667" s="60"/>
      <c r="M667" s="60"/>
      <c r="N667" s="61"/>
    </row>
    <row r="668" ht="15.75" customHeight="1">
      <c r="E668" s="13"/>
      <c r="F668" s="13"/>
      <c r="G668" s="13"/>
      <c r="K668" s="59"/>
      <c r="L668" s="60"/>
      <c r="M668" s="60"/>
      <c r="N668" s="61"/>
    </row>
    <row r="669" ht="15.75" customHeight="1">
      <c r="E669" s="13"/>
      <c r="F669" s="13"/>
      <c r="G669" s="13"/>
      <c r="K669" s="59"/>
      <c r="L669" s="60"/>
      <c r="M669" s="60"/>
      <c r="N669" s="61"/>
    </row>
    <row r="670" ht="15.75" customHeight="1">
      <c r="E670" s="13"/>
      <c r="F670" s="13"/>
      <c r="G670" s="13"/>
      <c r="K670" s="59"/>
      <c r="L670" s="60"/>
      <c r="M670" s="60"/>
      <c r="N670" s="61"/>
    </row>
    <row r="671" ht="15.75" customHeight="1">
      <c r="E671" s="13"/>
      <c r="F671" s="13"/>
      <c r="G671" s="13"/>
      <c r="K671" s="59"/>
      <c r="L671" s="60"/>
      <c r="M671" s="60"/>
      <c r="N671" s="61"/>
    </row>
    <row r="672" ht="15.75" customHeight="1">
      <c r="E672" s="13"/>
      <c r="F672" s="13"/>
      <c r="G672" s="13"/>
      <c r="K672" s="59"/>
      <c r="L672" s="60"/>
      <c r="M672" s="60"/>
      <c r="N672" s="61"/>
    </row>
    <row r="673" ht="15.75" customHeight="1">
      <c r="E673" s="13"/>
      <c r="F673" s="13"/>
      <c r="G673" s="13"/>
      <c r="K673" s="59"/>
      <c r="L673" s="60"/>
      <c r="M673" s="60"/>
      <c r="N673" s="61"/>
    </row>
    <row r="674" ht="15.75" customHeight="1">
      <c r="E674" s="13"/>
      <c r="F674" s="13"/>
      <c r="G674" s="13"/>
      <c r="K674" s="59"/>
      <c r="L674" s="60"/>
      <c r="M674" s="60"/>
      <c r="N674" s="61"/>
    </row>
    <row r="675" ht="15.75" customHeight="1">
      <c r="E675" s="13"/>
      <c r="F675" s="13"/>
      <c r="G675" s="13"/>
      <c r="K675" s="59"/>
      <c r="L675" s="60"/>
      <c r="M675" s="60"/>
      <c r="N675" s="61"/>
    </row>
    <row r="676" ht="15.75" customHeight="1">
      <c r="E676" s="13"/>
      <c r="F676" s="13"/>
      <c r="G676" s="13"/>
      <c r="K676" s="59"/>
      <c r="L676" s="60"/>
      <c r="M676" s="60"/>
      <c r="N676" s="61"/>
    </row>
    <row r="677" ht="15.75" customHeight="1">
      <c r="E677" s="13"/>
      <c r="F677" s="13"/>
      <c r="G677" s="13"/>
      <c r="K677" s="59"/>
      <c r="L677" s="60"/>
      <c r="M677" s="60"/>
      <c r="N677" s="61"/>
    </row>
    <row r="678" ht="15.75" customHeight="1">
      <c r="E678" s="13"/>
      <c r="F678" s="13"/>
      <c r="G678" s="13"/>
      <c r="K678" s="59"/>
      <c r="L678" s="60"/>
      <c r="M678" s="60"/>
      <c r="N678" s="61"/>
    </row>
    <row r="679" ht="15.75" customHeight="1">
      <c r="E679" s="13"/>
      <c r="F679" s="13"/>
      <c r="G679" s="13"/>
      <c r="K679" s="59"/>
      <c r="L679" s="60"/>
      <c r="M679" s="60"/>
      <c r="N679" s="61"/>
    </row>
    <row r="680" ht="15.75" customHeight="1">
      <c r="E680" s="13"/>
      <c r="F680" s="13"/>
      <c r="G680" s="13"/>
      <c r="K680" s="59"/>
      <c r="L680" s="60"/>
      <c r="M680" s="60"/>
      <c r="N680" s="61"/>
    </row>
    <row r="681" ht="15.75" customHeight="1">
      <c r="E681" s="13"/>
      <c r="F681" s="13"/>
      <c r="G681" s="13"/>
      <c r="K681" s="59"/>
      <c r="L681" s="60"/>
      <c r="M681" s="60"/>
      <c r="N681" s="61"/>
    </row>
    <row r="682" ht="15.75" customHeight="1">
      <c r="E682" s="13"/>
      <c r="F682" s="13"/>
      <c r="G682" s="13"/>
      <c r="K682" s="59"/>
      <c r="L682" s="60"/>
      <c r="M682" s="60"/>
      <c r="N682" s="61"/>
    </row>
    <row r="683" ht="15.75" customHeight="1">
      <c r="E683" s="13"/>
      <c r="F683" s="13"/>
      <c r="G683" s="13"/>
      <c r="K683" s="59"/>
      <c r="L683" s="60"/>
      <c r="M683" s="60"/>
      <c r="N683" s="61"/>
    </row>
    <row r="684" ht="15.75" customHeight="1">
      <c r="E684" s="13"/>
      <c r="F684" s="13"/>
      <c r="G684" s="13"/>
      <c r="K684" s="59"/>
      <c r="L684" s="60"/>
      <c r="M684" s="60"/>
      <c r="N684" s="61"/>
    </row>
    <row r="685" ht="15.75" customHeight="1">
      <c r="E685" s="13"/>
      <c r="F685" s="13"/>
      <c r="G685" s="13"/>
      <c r="K685" s="59"/>
      <c r="L685" s="60"/>
      <c r="M685" s="60"/>
      <c r="N685" s="61"/>
    </row>
    <row r="686" ht="15.75" customHeight="1">
      <c r="E686" s="13"/>
      <c r="F686" s="13"/>
      <c r="G686" s="13"/>
      <c r="K686" s="59"/>
      <c r="L686" s="60"/>
      <c r="M686" s="60"/>
      <c r="N686" s="61"/>
    </row>
    <row r="687" ht="15.75" customHeight="1">
      <c r="E687" s="13"/>
      <c r="F687" s="13"/>
      <c r="G687" s="13"/>
      <c r="K687" s="59"/>
      <c r="L687" s="60"/>
      <c r="M687" s="60"/>
      <c r="N687" s="61"/>
    </row>
    <row r="688" ht="15.75" customHeight="1">
      <c r="E688" s="13"/>
      <c r="F688" s="13"/>
      <c r="G688" s="13"/>
      <c r="K688" s="59"/>
      <c r="L688" s="60"/>
      <c r="M688" s="60"/>
      <c r="N688" s="61"/>
    </row>
    <row r="689" ht="15.75" customHeight="1">
      <c r="E689" s="13"/>
      <c r="F689" s="13"/>
      <c r="G689" s="13"/>
      <c r="K689" s="59"/>
      <c r="L689" s="60"/>
      <c r="M689" s="60"/>
      <c r="N689" s="61"/>
    </row>
    <row r="690" ht="15.75" customHeight="1">
      <c r="E690" s="13"/>
      <c r="F690" s="13"/>
      <c r="G690" s="13"/>
      <c r="K690" s="59"/>
      <c r="L690" s="60"/>
      <c r="M690" s="60"/>
      <c r="N690" s="61"/>
    </row>
    <row r="691" ht="15.75" customHeight="1">
      <c r="E691" s="13"/>
      <c r="F691" s="13"/>
      <c r="G691" s="13"/>
      <c r="K691" s="59"/>
      <c r="L691" s="60"/>
      <c r="M691" s="60"/>
      <c r="N691" s="61"/>
    </row>
    <row r="692" ht="15.75" customHeight="1">
      <c r="E692" s="13"/>
      <c r="F692" s="13"/>
      <c r="G692" s="13"/>
      <c r="K692" s="59"/>
      <c r="L692" s="60"/>
      <c r="M692" s="60"/>
      <c r="N692" s="61"/>
    </row>
    <row r="693" ht="15.75" customHeight="1">
      <c r="E693" s="13"/>
      <c r="F693" s="13"/>
      <c r="G693" s="13"/>
      <c r="K693" s="59"/>
      <c r="L693" s="60"/>
      <c r="M693" s="60"/>
      <c r="N693" s="61"/>
    </row>
    <row r="694" ht="15.75" customHeight="1">
      <c r="E694" s="13"/>
      <c r="F694" s="13"/>
      <c r="G694" s="13"/>
      <c r="K694" s="59"/>
      <c r="L694" s="60"/>
      <c r="M694" s="60"/>
      <c r="N694" s="61"/>
    </row>
    <row r="695" ht="15.75" customHeight="1">
      <c r="E695" s="13"/>
      <c r="F695" s="13"/>
      <c r="G695" s="13"/>
      <c r="K695" s="59"/>
      <c r="L695" s="60"/>
      <c r="M695" s="60"/>
      <c r="N695" s="61"/>
    </row>
    <row r="696" ht="15.75" customHeight="1">
      <c r="E696" s="13"/>
      <c r="F696" s="13"/>
      <c r="G696" s="13"/>
      <c r="K696" s="59"/>
      <c r="L696" s="60"/>
      <c r="M696" s="60"/>
      <c r="N696" s="61"/>
    </row>
    <row r="697" ht="15.75" customHeight="1">
      <c r="E697" s="13"/>
      <c r="F697" s="13"/>
      <c r="G697" s="13"/>
      <c r="K697" s="59"/>
      <c r="L697" s="60"/>
      <c r="M697" s="60"/>
      <c r="N697" s="61"/>
    </row>
    <row r="698" ht="15.75" customHeight="1">
      <c r="E698" s="13"/>
      <c r="F698" s="13"/>
      <c r="G698" s="13"/>
      <c r="K698" s="59"/>
      <c r="L698" s="60"/>
      <c r="M698" s="60"/>
      <c r="N698" s="61"/>
    </row>
    <row r="699" ht="15.75" customHeight="1">
      <c r="E699" s="13"/>
      <c r="F699" s="13"/>
      <c r="G699" s="13"/>
      <c r="K699" s="59"/>
      <c r="L699" s="60"/>
      <c r="M699" s="60"/>
      <c r="N699" s="61"/>
    </row>
    <row r="700" ht="15.75" customHeight="1">
      <c r="E700" s="13"/>
      <c r="F700" s="13"/>
      <c r="G700" s="13"/>
      <c r="K700" s="59"/>
      <c r="L700" s="60"/>
      <c r="M700" s="60"/>
      <c r="N700" s="61"/>
    </row>
    <row r="701" ht="15.75" customHeight="1">
      <c r="E701" s="13"/>
      <c r="F701" s="13"/>
      <c r="G701" s="13"/>
      <c r="K701" s="59"/>
      <c r="L701" s="60"/>
      <c r="M701" s="60"/>
      <c r="N701" s="61"/>
    </row>
    <row r="702" ht="15.75" customHeight="1">
      <c r="E702" s="13"/>
      <c r="F702" s="13"/>
      <c r="G702" s="13"/>
      <c r="K702" s="59"/>
      <c r="L702" s="60"/>
      <c r="M702" s="60"/>
      <c r="N702" s="61"/>
    </row>
    <row r="703" ht="15.75" customHeight="1">
      <c r="E703" s="13"/>
      <c r="F703" s="13"/>
      <c r="G703" s="13"/>
      <c r="K703" s="59"/>
      <c r="L703" s="60"/>
      <c r="M703" s="60"/>
      <c r="N703" s="61"/>
    </row>
    <row r="704" ht="15.75" customHeight="1">
      <c r="E704" s="13"/>
      <c r="F704" s="13"/>
      <c r="G704" s="13"/>
      <c r="K704" s="59"/>
      <c r="L704" s="60"/>
      <c r="M704" s="60"/>
      <c r="N704" s="61"/>
    </row>
    <row r="705" ht="15.75" customHeight="1">
      <c r="E705" s="13"/>
      <c r="F705" s="13"/>
      <c r="G705" s="13"/>
      <c r="K705" s="59"/>
      <c r="L705" s="60"/>
      <c r="M705" s="60"/>
      <c r="N705" s="61"/>
    </row>
    <row r="706" ht="15.75" customHeight="1">
      <c r="E706" s="13"/>
      <c r="F706" s="13"/>
      <c r="G706" s="13"/>
      <c r="K706" s="59"/>
      <c r="L706" s="60"/>
      <c r="M706" s="60"/>
      <c r="N706" s="61"/>
    </row>
    <row r="707" ht="15.75" customHeight="1">
      <c r="E707" s="13"/>
      <c r="F707" s="13"/>
      <c r="G707" s="13"/>
      <c r="K707" s="59"/>
      <c r="L707" s="60"/>
      <c r="M707" s="60"/>
      <c r="N707" s="61"/>
    </row>
    <row r="708" ht="15.75" customHeight="1">
      <c r="E708" s="13"/>
      <c r="F708" s="13"/>
      <c r="G708" s="13"/>
      <c r="K708" s="59"/>
      <c r="L708" s="60"/>
      <c r="M708" s="60"/>
      <c r="N708" s="61"/>
    </row>
    <row r="709" ht="15.75" customHeight="1">
      <c r="E709" s="13"/>
      <c r="F709" s="13"/>
      <c r="G709" s="13"/>
      <c r="K709" s="59"/>
      <c r="L709" s="60"/>
      <c r="M709" s="60"/>
      <c r="N709" s="61"/>
    </row>
    <row r="710" ht="15.75" customHeight="1">
      <c r="E710" s="13"/>
      <c r="F710" s="13"/>
      <c r="G710" s="13"/>
      <c r="K710" s="59"/>
      <c r="L710" s="60"/>
      <c r="M710" s="60"/>
      <c r="N710" s="61"/>
    </row>
    <row r="711" ht="15.75" customHeight="1">
      <c r="E711" s="13"/>
      <c r="F711" s="13"/>
      <c r="G711" s="13"/>
      <c r="K711" s="59"/>
      <c r="L711" s="60"/>
      <c r="M711" s="60"/>
      <c r="N711" s="61"/>
    </row>
    <row r="712" ht="15.75" customHeight="1">
      <c r="E712" s="13"/>
      <c r="F712" s="13"/>
      <c r="G712" s="13"/>
      <c r="K712" s="59"/>
      <c r="L712" s="60"/>
      <c r="M712" s="60"/>
      <c r="N712" s="61"/>
    </row>
    <row r="713" ht="15.75" customHeight="1">
      <c r="E713" s="13"/>
      <c r="F713" s="13"/>
      <c r="G713" s="13"/>
      <c r="K713" s="59"/>
      <c r="L713" s="60"/>
      <c r="M713" s="60"/>
      <c r="N713" s="61"/>
    </row>
    <row r="714" ht="15.75" customHeight="1">
      <c r="E714" s="13"/>
      <c r="F714" s="13"/>
      <c r="G714" s="13"/>
      <c r="K714" s="59"/>
      <c r="L714" s="60"/>
      <c r="M714" s="60"/>
      <c r="N714" s="61"/>
    </row>
    <row r="715" ht="15.75" customHeight="1">
      <c r="E715" s="13"/>
      <c r="F715" s="13"/>
      <c r="G715" s="13"/>
      <c r="K715" s="59"/>
      <c r="L715" s="60"/>
      <c r="M715" s="60"/>
      <c r="N715" s="61"/>
    </row>
    <row r="716" ht="15.75" customHeight="1">
      <c r="E716" s="13"/>
      <c r="F716" s="13"/>
      <c r="G716" s="13"/>
      <c r="K716" s="59"/>
      <c r="L716" s="60"/>
      <c r="M716" s="60"/>
      <c r="N716" s="61"/>
    </row>
    <row r="717" ht="15.75" customHeight="1">
      <c r="E717" s="13"/>
      <c r="F717" s="13"/>
      <c r="G717" s="13"/>
      <c r="K717" s="59"/>
      <c r="L717" s="60"/>
      <c r="M717" s="60"/>
      <c r="N717" s="61"/>
    </row>
    <row r="718" ht="15.75" customHeight="1">
      <c r="E718" s="13"/>
      <c r="F718" s="13"/>
      <c r="G718" s="13"/>
      <c r="K718" s="59"/>
      <c r="L718" s="60"/>
      <c r="M718" s="60"/>
      <c r="N718" s="61"/>
    </row>
    <row r="719" ht="15.75" customHeight="1">
      <c r="E719" s="13"/>
      <c r="F719" s="13"/>
      <c r="G719" s="13"/>
      <c r="K719" s="59"/>
      <c r="L719" s="60"/>
      <c r="M719" s="60"/>
      <c r="N719" s="61"/>
    </row>
    <row r="720" ht="15.75" customHeight="1">
      <c r="E720" s="13"/>
      <c r="F720" s="13"/>
      <c r="G720" s="13"/>
      <c r="K720" s="59"/>
      <c r="L720" s="60"/>
      <c r="M720" s="60"/>
      <c r="N720" s="61"/>
    </row>
    <row r="721" ht="15.75" customHeight="1">
      <c r="E721" s="13"/>
      <c r="F721" s="13"/>
      <c r="G721" s="13"/>
      <c r="K721" s="59"/>
      <c r="L721" s="60"/>
      <c r="M721" s="60"/>
      <c r="N721" s="61"/>
    </row>
    <row r="722" ht="15.75" customHeight="1">
      <c r="E722" s="13"/>
      <c r="F722" s="13"/>
      <c r="G722" s="13"/>
      <c r="K722" s="59"/>
      <c r="L722" s="60"/>
      <c r="M722" s="60"/>
      <c r="N722" s="61"/>
    </row>
    <row r="723" ht="15.75" customHeight="1">
      <c r="E723" s="13"/>
      <c r="F723" s="13"/>
      <c r="G723" s="13"/>
      <c r="K723" s="59"/>
      <c r="L723" s="60"/>
      <c r="M723" s="60"/>
      <c r="N723" s="61"/>
    </row>
    <row r="724" ht="15.75" customHeight="1">
      <c r="E724" s="13"/>
      <c r="F724" s="13"/>
      <c r="G724" s="13"/>
      <c r="K724" s="59"/>
      <c r="L724" s="60"/>
      <c r="M724" s="60"/>
      <c r="N724" s="61"/>
    </row>
    <row r="725" ht="15.75" customHeight="1">
      <c r="E725" s="13"/>
      <c r="F725" s="13"/>
      <c r="G725" s="13"/>
      <c r="K725" s="59"/>
      <c r="L725" s="60"/>
      <c r="M725" s="60"/>
      <c r="N725" s="61"/>
    </row>
    <row r="726" ht="15.75" customHeight="1">
      <c r="E726" s="13"/>
      <c r="F726" s="13"/>
      <c r="G726" s="13"/>
      <c r="K726" s="59"/>
      <c r="L726" s="60"/>
      <c r="M726" s="60"/>
      <c r="N726" s="61"/>
    </row>
    <row r="727" ht="15.75" customHeight="1">
      <c r="E727" s="13"/>
      <c r="F727" s="13"/>
      <c r="G727" s="13"/>
      <c r="K727" s="59"/>
      <c r="L727" s="60"/>
      <c r="M727" s="60"/>
      <c r="N727" s="61"/>
    </row>
    <row r="728" ht="15.75" customHeight="1">
      <c r="E728" s="13"/>
      <c r="F728" s="13"/>
      <c r="G728" s="13"/>
      <c r="K728" s="59"/>
      <c r="L728" s="60"/>
      <c r="M728" s="60"/>
      <c r="N728" s="61"/>
    </row>
    <row r="729" ht="15.75" customHeight="1">
      <c r="E729" s="13"/>
      <c r="F729" s="13"/>
      <c r="G729" s="13"/>
      <c r="K729" s="59"/>
      <c r="L729" s="60"/>
      <c r="M729" s="60"/>
      <c r="N729" s="61"/>
    </row>
    <row r="730" ht="15.75" customHeight="1">
      <c r="E730" s="13"/>
      <c r="F730" s="13"/>
      <c r="G730" s="13"/>
      <c r="K730" s="59"/>
      <c r="L730" s="60"/>
      <c r="M730" s="60"/>
      <c r="N730" s="61"/>
    </row>
    <row r="731" ht="15.75" customHeight="1">
      <c r="E731" s="13"/>
      <c r="F731" s="13"/>
      <c r="G731" s="13"/>
      <c r="K731" s="59"/>
      <c r="L731" s="60"/>
      <c r="M731" s="60"/>
      <c r="N731" s="61"/>
    </row>
    <row r="732" ht="15.75" customHeight="1">
      <c r="E732" s="13"/>
      <c r="F732" s="13"/>
      <c r="G732" s="13"/>
      <c r="K732" s="59"/>
      <c r="L732" s="60"/>
      <c r="M732" s="60"/>
      <c r="N732" s="61"/>
    </row>
    <row r="733" ht="15.75" customHeight="1">
      <c r="E733" s="13"/>
      <c r="F733" s="13"/>
      <c r="G733" s="13"/>
      <c r="K733" s="59"/>
      <c r="L733" s="60"/>
      <c r="M733" s="60"/>
      <c r="N733" s="61"/>
    </row>
    <row r="734" ht="15.75" customHeight="1">
      <c r="E734" s="13"/>
      <c r="F734" s="13"/>
      <c r="G734" s="13"/>
      <c r="K734" s="59"/>
      <c r="L734" s="60"/>
      <c r="M734" s="60"/>
      <c r="N734" s="61"/>
    </row>
    <row r="735" ht="15.75" customHeight="1">
      <c r="E735" s="13"/>
      <c r="F735" s="13"/>
      <c r="G735" s="13"/>
      <c r="K735" s="59"/>
      <c r="L735" s="60"/>
      <c r="M735" s="60"/>
      <c r="N735" s="61"/>
    </row>
    <row r="736" ht="15.75" customHeight="1">
      <c r="E736" s="13"/>
      <c r="F736" s="13"/>
      <c r="G736" s="13"/>
      <c r="K736" s="59"/>
      <c r="L736" s="60"/>
      <c r="M736" s="60"/>
      <c r="N736" s="61"/>
    </row>
    <row r="737" ht="15.75" customHeight="1">
      <c r="E737" s="13"/>
      <c r="F737" s="13"/>
      <c r="G737" s="13"/>
      <c r="K737" s="59"/>
      <c r="L737" s="60"/>
      <c r="M737" s="60"/>
      <c r="N737" s="61"/>
    </row>
    <row r="738" ht="15.75" customHeight="1">
      <c r="E738" s="13"/>
      <c r="F738" s="13"/>
      <c r="G738" s="13"/>
      <c r="K738" s="59"/>
      <c r="L738" s="60"/>
      <c r="M738" s="60"/>
      <c r="N738" s="61"/>
    </row>
    <row r="739" ht="15.75" customHeight="1">
      <c r="E739" s="13"/>
      <c r="F739" s="13"/>
      <c r="G739" s="13"/>
      <c r="K739" s="59"/>
      <c r="L739" s="60"/>
      <c r="M739" s="60"/>
      <c r="N739" s="61"/>
    </row>
    <row r="740" ht="15.75" customHeight="1">
      <c r="E740" s="13"/>
      <c r="F740" s="13"/>
      <c r="G740" s="13"/>
      <c r="K740" s="59"/>
      <c r="L740" s="60"/>
      <c r="M740" s="60"/>
      <c r="N740" s="61"/>
    </row>
    <row r="741" ht="15.75" customHeight="1">
      <c r="E741" s="13"/>
      <c r="F741" s="13"/>
      <c r="G741" s="13"/>
      <c r="K741" s="59"/>
      <c r="L741" s="60"/>
      <c r="M741" s="60"/>
      <c r="N741" s="61"/>
    </row>
    <row r="742" ht="15.75" customHeight="1">
      <c r="E742" s="13"/>
      <c r="F742" s="13"/>
      <c r="G742" s="13"/>
      <c r="K742" s="59"/>
      <c r="L742" s="60"/>
      <c r="M742" s="60"/>
      <c r="N742" s="61"/>
    </row>
    <row r="743" ht="15.75" customHeight="1">
      <c r="E743" s="13"/>
      <c r="F743" s="13"/>
      <c r="G743" s="13"/>
      <c r="K743" s="59"/>
      <c r="L743" s="60"/>
      <c r="M743" s="60"/>
      <c r="N743" s="61"/>
    </row>
    <row r="744" ht="15.75" customHeight="1">
      <c r="E744" s="13"/>
      <c r="F744" s="13"/>
      <c r="G744" s="13"/>
      <c r="K744" s="59"/>
      <c r="L744" s="60"/>
      <c r="M744" s="60"/>
      <c r="N744" s="61"/>
    </row>
    <row r="745" ht="15.75" customHeight="1">
      <c r="E745" s="13"/>
      <c r="F745" s="13"/>
      <c r="G745" s="13"/>
      <c r="K745" s="59"/>
      <c r="L745" s="60"/>
      <c r="M745" s="60"/>
      <c r="N745" s="61"/>
    </row>
    <row r="746" ht="15.75" customHeight="1">
      <c r="E746" s="13"/>
      <c r="F746" s="13"/>
      <c r="G746" s="13"/>
      <c r="K746" s="59"/>
      <c r="L746" s="60"/>
      <c r="M746" s="60"/>
      <c r="N746" s="61"/>
    </row>
    <row r="747" ht="15.75" customHeight="1">
      <c r="E747" s="13"/>
      <c r="F747" s="13"/>
      <c r="G747" s="13"/>
      <c r="K747" s="59"/>
      <c r="L747" s="60"/>
      <c r="M747" s="60"/>
      <c r="N747" s="61"/>
    </row>
    <row r="748" ht="15.75" customHeight="1">
      <c r="E748" s="13"/>
      <c r="F748" s="13"/>
      <c r="G748" s="13"/>
      <c r="K748" s="59"/>
      <c r="L748" s="60"/>
      <c r="M748" s="60"/>
      <c r="N748" s="61"/>
    </row>
    <row r="749" ht="15.75" customHeight="1">
      <c r="E749" s="13"/>
      <c r="F749" s="13"/>
      <c r="G749" s="13"/>
      <c r="K749" s="59"/>
      <c r="L749" s="60"/>
      <c r="M749" s="60"/>
      <c r="N749" s="61"/>
    </row>
    <row r="750" ht="15.75" customHeight="1">
      <c r="E750" s="13"/>
      <c r="F750" s="13"/>
      <c r="G750" s="13"/>
      <c r="K750" s="59"/>
      <c r="L750" s="60"/>
      <c r="M750" s="60"/>
      <c r="N750" s="61"/>
    </row>
    <row r="751" ht="15.75" customHeight="1">
      <c r="E751" s="13"/>
      <c r="F751" s="13"/>
      <c r="G751" s="13"/>
      <c r="K751" s="59"/>
      <c r="L751" s="60"/>
      <c r="M751" s="60"/>
      <c r="N751" s="61"/>
    </row>
    <row r="752" ht="15.75" customHeight="1">
      <c r="E752" s="13"/>
      <c r="F752" s="13"/>
      <c r="G752" s="13"/>
      <c r="K752" s="59"/>
      <c r="L752" s="60"/>
      <c r="M752" s="60"/>
      <c r="N752" s="61"/>
    </row>
    <row r="753" ht="15.75" customHeight="1">
      <c r="E753" s="13"/>
      <c r="F753" s="13"/>
      <c r="G753" s="13"/>
      <c r="K753" s="59"/>
      <c r="L753" s="60"/>
      <c r="M753" s="60"/>
      <c r="N753" s="61"/>
    </row>
    <row r="754" ht="15.75" customHeight="1">
      <c r="E754" s="13"/>
      <c r="F754" s="13"/>
      <c r="G754" s="13"/>
      <c r="K754" s="59"/>
      <c r="L754" s="60"/>
      <c r="M754" s="60"/>
      <c r="N754" s="61"/>
    </row>
    <row r="755" ht="15.75" customHeight="1">
      <c r="E755" s="13"/>
      <c r="F755" s="13"/>
      <c r="G755" s="13"/>
      <c r="K755" s="59"/>
      <c r="L755" s="60"/>
      <c r="M755" s="60"/>
      <c r="N755" s="61"/>
    </row>
    <row r="756" ht="15.75" customHeight="1">
      <c r="E756" s="13"/>
      <c r="F756" s="13"/>
      <c r="G756" s="13"/>
      <c r="K756" s="59"/>
      <c r="L756" s="60"/>
      <c r="M756" s="60"/>
      <c r="N756" s="61"/>
    </row>
    <row r="757" ht="15.75" customHeight="1">
      <c r="E757" s="13"/>
      <c r="F757" s="13"/>
      <c r="G757" s="13"/>
      <c r="K757" s="59"/>
      <c r="L757" s="60"/>
      <c r="M757" s="60"/>
      <c r="N757" s="61"/>
    </row>
    <row r="758" ht="15.75" customHeight="1">
      <c r="E758" s="13"/>
      <c r="F758" s="13"/>
      <c r="G758" s="13"/>
      <c r="K758" s="59"/>
      <c r="L758" s="60"/>
      <c r="M758" s="60"/>
      <c r="N758" s="61"/>
    </row>
    <row r="759" ht="15.75" customHeight="1">
      <c r="E759" s="13"/>
      <c r="F759" s="13"/>
      <c r="G759" s="13"/>
      <c r="K759" s="59"/>
      <c r="L759" s="60"/>
      <c r="M759" s="60"/>
      <c r="N759" s="61"/>
    </row>
    <row r="760" ht="15.75" customHeight="1">
      <c r="E760" s="13"/>
      <c r="F760" s="13"/>
      <c r="G760" s="13"/>
      <c r="K760" s="59"/>
      <c r="L760" s="60"/>
      <c r="M760" s="60"/>
      <c r="N760" s="61"/>
    </row>
    <row r="761" ht="15.75" customHeight="1">
      <c r="E761" s="13"/>
      <c r="F761" s="13"/>
      <c r="G761" s="13"/>
      <c r="K761" s="59"/>
      <c r="L761" s="60"/>
      <c r="M761" s="60"/>
      <c r="N761" s="61"/>
    </row>
    <row r="762" ht="15.75" customHeight="1">
      <c r="E762" s="13"/>
      <c r="F762" s="13"/>
      <c r="G762" s="13"/>
      <c r="K762" s="59"/>
      <c r="L762" s="60"/>
      <c r="M762" s="60"/>
      <c r="N762" s="61"/>
    </row>
    <row r="763" ht="15.75" customHeight="1">
      <c r="E763" s="13"/>
      <c r="F763" s="13"/>
      <c r="G763" s="13"/>
      <c r="K763" s="59"/>
      <c r="L763" s="60"/>
      <c r="M763" s="60"/>
      <c r="N763" s="61"/>
    </row>
    <row r="764" ht="15.75" customHeight="1">
      <c r="E764" s="13"/>
      <c r="F764" s="13"/>
      <c r="G764" s="13"/>
      <c r="K764" s="59"/>
      <c r="L764" s="60"/>
      <c r="M764" s="60"/>
      <c r="N764" s="61"/>
    </row>
    <row r="765" ht="15.75" customHeight="1">
      <c r="E765" s="13"/>
      <c r="F765" s="13"/>
      <c r="G765" s="13"/>
      <c r="K765" s="59"/>
      <c r="L765" s="60"/>
      <c r="M765" s="60"/>
      <c r="N765" s="61"/>
    </row>
    <row r="766" ht="15.75" customHeight="1">
      <c r="E766" s="13"/>
      <c r="F766" s="13"/>
      <c r="G766" s="13"/>
      <c r="K766" s="59"/>
      <c r="L766" s="60"/>
      <c r="M766" s="60"/>
      <c r="N766" s="61"/>
    </row>
    <row r="767" ht="15.75" customHeight="1">
      <c r="E767" s="13"/>
      <c r="F767" s="13"/>
      <c r="G767" s="13"/>
      <c r="K767" s="59"/>
      <c r="L767" s="60"/>
      <c r="M767" s="60"/>
      <c r="N767" s="61"/>
    </row>
    <row r="768" ht="15.75" customHeight="1">
      <c r="E768" s="13"/>
      <c r="F768" s="13"/>
      <c r="G768" s="13"/>
      <c r="K768" s="59"/>
      <c r="L768" s="60"/>
      <c r="M768" s="60"/>
      <c r="N768" s="61"/>
    </row>
    <row r="769" ht="15.75" customHeight="1">
      <c r="E769" s="13"/>
      <c r="F769" s="13"/>
      <c r="G769" s="13"/>
      <c r="K769" s="59"/>
      <c r="L769" s="60"/>
      <c r="M769" s="60"/>
      <c r="N769" s="61"/>
    </row>
    <row r="770" ht="15.75" customHeight="1">
      <c r="E770" s="13"/>
      <c r="F770" s="13"/>
      <c r="G770" s="13"/>
      <c r="K770" s="59"/>
      <c r="L770" s="60"/>
      <c r="M770" s="60"/>
      <c r="N770" s="61"/>
    </row>
    <row r="771" ht="15.75" customHeight="1">
      <c r="E771" s="13"/>
      <c r="F771" s="13"/>
      <c r="G771" s="13"/>
      <c r="K771" s="59"/>
      <c r="L771" s="60"/>
      <c r="M771" s="60"/>
      <c r="N771" s="61"/>
    </row>
    <row r="772" ht="15.75" customHeight="1">
      <c r="E772" s="13"/>
      <c r="F772" s="13"/>
      <c r="G772" s="13"/>
      <c r="K772" s="59"/>
      <c r="L772" s="60"/>
      <c r="M772" s="60"/>
      <c r="N772" s="61"/>
    </row>
    <row r="773" ht="15.75" customHeight="1">
      <c r="E773" s="13"/>
      <c r="F773" s="13"/>
      <c r="G773" s="13"/>
      <c r="K773" s="59"/>
      <c r="L773" s="60"/>
      <c r="M773" s="60"/>
      <c r="N773" s="61"/>
    </row>
    <row r="774" ht="15.75" customHeight="1">
      <c r="E774" s="13"/>
      <c r="F774" s="13"/>
      <c r="G774" s="13"/>
      <c r="K774" s="59"/>
      <c r="L774" s="60"/>
      <c r="M774" s="60"/>
      <c r="N774" s="61"/>
    </row>
    <row r="775" ht="15.75" customHeight="1">
      <c r="E775" s="13"/>
      <c r="F775" s="13"/>
      <c r="G775" s="13"/>
      <c r="K775" s="59"/>
      <c r="L775" s="60"/>
      <c r="M775" s="60"/>
      <c r="N775" s="61"/>
    </row>
    <row r="776" ht="15.75" customHeight="1">
      <c r="E776" s="13"/>
      <c r="F776" s="13"/>
      <c r="G776" s="13"/>
      <c r="K776" s="59"/>
      <c r="L776" s="60"/>
      <c r="M776" s="60"/>
      <c r="N776" s="61"/>
    </row>
    <row r="777" ht="15.75" customHeight="1">
      <c r="E777" s="13"/>
      <c r="F777" s="13"/>
      <c r="G777" s="13"/>
      <c r="K777" s="59"/>
      <c r="L777" s="60"/>
      <c r="M777" s="60"/>
      <c r="N777" s="61"/>
    </row>
    <row r="778" ht="15.75" customHeight="1">
      <c r="E778" s="13"/>
      <c r="F778" s="13"/>
      <c r="G778" s="13"/>
      <c r="K778" s="59"/>
      <c r="L778" s="60"/>
      <c r="M778" s="60"/>
      <c r="N778" s="61"/>
    </row>
    <row r="779" ht="15.75" customHeight="1">
      <c r="E779" s="13"/>
      <c r="F779" s="13"/>
      <c r="G779" s="13"/>
      <c r="K779" s="59"/>
      <c r="L779" s="60"/>
      <c r="M779" s="60"/>
      <c r="N779" s="61"/>
    </row>
    <row r="780" ht="15.75" customHeight="1">
      <c r="E780" s="13"/>
      <c r="F780" s="13"/>
      <c r="G780" s="13"/>
      <c r="K780" s="59"/>
      <c r="L780" s="60"/>
      <c r="M780" s="60"/>
      <c r="N780" s="61"/>
    </row>
    <row r="781" ht="15.75" customHeight="1">
      <c r="E781" s="13"/>
      <c r="F781" s="13"/>
      <c r="G781" s="13"/>
      <c r="K781" s="59"/>
      <c r="L781" s="60"/>
      <c r="M781" s="60"/>
      <c r="N781" s="61"/>
    </row>
    <row r="782" ht="15.75" customHeight="1">
      <c r="E782" s="13"/>
      <c r="F782" s="13"/>
      <c r="G782" s="13"/>
      <c r="K782" s="59"/>
      <c r="L782" s="60"/>
      <c r="M782" s="60"/>
      <c r="N782" s="61"/>
    </row>
    <row r="783" ht="15.75" customHeight="1">
      <c r="E783" s="13"/>
      <c r="F783" s="13"/>
      <c r="G783" s="13"/>
      <c r="K783" s="59"/>
      <c r="L783" s="60"/>
      <c r="M783" s="60"/>
      <c r="N783" s="61"/>
    </row>
    <row r="784" ht="15.75" customHeight="1">
      <c r="E784" s="13"/>
      <c r="F784" s="13"/>
      <c r="G784" s="13"/>
      <c r="K784" s="59"/>
      <c r="L784" s="60"/>
      <c r="M784" s="60"/>
      <c r="N784" s="61"/>
    </row>
    <row r="785" ht="15.75" customHeight="1">
      <c r="E785" s="13"/>
      <c r="F785" s="13"/>
      <c r="G785" s="13"/>
      <c r="K785" s="59"/>
      <c r="L785" s="60"/>
      <c r="M785" s="60"/>
      <c r="N785" s="61"/>
    </row>
    <row r="786" ht="15.75" customHeight="1">
      <c r="E786" s="13"/>
      <c r="F786" s="13"/>
      <c r="G786" s="13"/>
      <c r="K786" s="59"/>
      <c r="L786" s="60"/>
      <c r="M786" s="60"/>
      <c r="N786" s="61"/>
    </row>
    <row r="787" ht="15.75" customHeight="1">
      <c r="E787" s="13"/>
      <c r="F787" s="13"/>
      <c r="G787" s="13"/>
      <c r="K787" s="59"/>
      <c r="L787" s="60"/>
      <c r="M787" s="60"/>
      <c r="N787" s="61"/>
    </row>
    <row r="788" ht="15.75" customHeight="1">
      <c r="E788" s="13"/>
      <c r="F788" s="13"/>
      <c r="G788" s="13"/>
      <c r="K788" s="59"/>
      <c r="L788" s="60"/>
      <c r="M788" s="60"/>
      <c r="N788" s="61"/>
    </row>
    <row r="789" ht="15.75" customHeight="1">
      <c r="E789" s="13"/>
      <c r="F789" s="13"/>
      <c r="G789" s="13"/>
      <c r="K789" s="59"/>
      <c r="L789" s="60"/>
      <c r="M789" s="60"/>
      <c r="N789" s="61"/>
    </row>
    <row r="790" ht="15.75" customHeight="1">
      <c r="E790" s="13"/>
      <c r="F790" s="13"/>
      <c r="G790" s="13"/>
      <c r="K790" s="59"/>
      <c r="L790" s="60"/>
      <c r="M790" s="60"/>
      <c r="N790" s="61"/>
    </row>
    <row r="791" ht="15.75" customHeight="1">
      <c r="E791" s="13"/>
      <c r="F791" s="13"/>
      <c r="G791" s="13"/>
      <c r="K791" s="59"/>
      <c r="L791" s="60"/>
      <c r="M791" s="60"/>
      <c r="N791" s="61"/>
    </row>
    <row r="792" ht="15.75" customHeight="1">
      <c r="E792" s="13"/>
      <c r="F792" s="13"/>
      <c r="G792" s="13"/>
      <c r="K792" s="59"/>
      <c r="L792" s="60"/>
      <c r="M792" s="60"/>
      <c r="N792" s="61"/>
    </row>
    <row r="793" ht="15.75" customHeight="1">
      <c r="E793" s="13"/>
      <c r="F793" s="13"/>
      <c r="G793" s="13"/>
      <c r="K793" s="59"/>
      <c r="L793" s="60"/>
      <c r="M793" s="60"/>
      <c r="N793" s="61"/>
    </row>
    <row r="794" ht="15.75" customHeight="1">
      <c r="E794" s="13"/>
      <c r="F794" s="13"/>
      <c r="G794" s="13"/>
      <c r="K794" s="59"/>
      <c r="L794" s="60"/>
      <c r="M794" s="60"/>
      <c r="N794" s="61"/>
    </row>
    <row r="795" ht="15.75" customHeight="1">
      <c r="E795" s="13"/>
      <c r="F795" s="13"/>
      <c r="G795" s="13"/>
      <c r="K795" s="59"/>
      <c r="L795" s="60"/>
      <c r="M795" s="60"/>
      <c r="N795" s="61"/>
    </row>
    <row r="796" ht="15.75" customHeight="1">
      <c r="E796" s="13"/>
      <c r="F796" s="13"/>
      <c r="G796" s="13"/>
      <c r="K796" s="59"/>
      <c r="L796" s="60"/>
      <c r="M796" s="60"/>
      <c r="N796" s="61"/>
    </row>
    <row r="797" ht="15.75" customHeight="1">
      <c r="E797" s="13"/>
      <c r="F797" s="13"/>
      <c r="G797" s="13"/>
      <c r="K797" s="59"/>
      <c r="L797" s="60"/>
      <c r="M797" s="60"/>
      <c r="N797" s="61"/>
    </row>
    <row r="798" ht="15.75" customHeight="1">
      <c r="E798" s="13"/>
      <c r="F798" s="13"/>
      <c r="G798" s="13"/>
      <c r="K798" s="59"/>
      <c r="L798" s="60"/>
      <c r="M798" s="60"/>
      <c r="N798" s="61"/>
    </row>
    <row r="799" ht="15.75" customHeight="1">
      <c r="E799" s="13"/>
      <c r="F799" s="13"/>
      <c r="G799" s="13"/>
      <c r="K799" s="59"/>
      <c r="L799" s="60"/>
      <c r="M799" s="60"/>
      <c r="N799" s="61"/>
    </row>
    <row r="800" ht="15.75" customHeight="1">
      <c r="E800" s="13"/>
      <c r="F800" s="13"/>
      <c r="G800" s="13"/>
      <c r="K800" s="59"/>
      <c r="L800" s="60"/>
      <c r="M800" s="60"/>
      <c r="N800" s="61"/>
    </row>
    <row r="801" ht="15.75" customHeight="1">
      <c r="E801" s="13"/>
      <c r="F801" s="13"/>
      <c r="G801" s="13"/>
      <c r="K801" s="59"/>
      <c r="L801" s="60"/>
      <c r="M801" s="60"/>
      <c r="N801" s="61"/>
    </row>
    <row r="802" ht="15.75" customHeight="1">
      <c r="E802" s="13"/>
      <c r="F802" s="13"/>
      <c r="G802" s="13"/>
      <c r="K802" s="59"/>
      <c r="L802" s="60"/>
      <c r="M802" s="60"/>
      <c r="N802" s="61"/>
    </row>
    <row r="803" ht="15.75" customHeight="1">
      <c r="E803" s="13"/>
      <c r="F803" s="13"/>
      <c r="G803" s="13"/>
      <c r="K803" s="59"/>
      <c r="L803" s="60"/>
      <c r="M803" s="60"/>
      <c r="N803" s="61"/>
    </row>
    <row r="804" ht="15.75" customHeight="1">
      <c r="E804" s="13"/>
      <c r="F804" s="13"/>
      <c r="G804" s="13"/>
      <c r="K804" s="59"/>
      <c r="L804" s="60"/>
      <c r="M804" s="60"/>
      <c r="N804" s="61"/>
    </row>
    <row r="805" ht="15.75" customHeight="1">
      <c r="E805" s="13"/>
      <c r="F805" s="13"/>
      <c r="G805" s="13"/>
      <c r="K805" s="59"/>
      <c r="L805" s="60"/>
      <c r="M805" s="60"/>
      <c r="N805" s="61"/>
    </row>
    <row r="806" ht="15.75" customHeight="1">
      <c r="E806" s="13"/>
      <c r="F806" s="13"/>
      <c r="G806" s="13"/>
      <c r="K806" s="59"/>
      <c r="L806" s="60"/>
      <c r="M806" s="60"/>
      <c r="N806" s="61"/>
    </row>
    <row r="807" ht="15.75" customHeight="1">
      <c r="E807" s="13"/>
      <c r="F807" s="13"/>
      <c r="G807" s="13"/>
      <c r="K807" s="59"/>
      <c r="L807" s="60"/>
      <c r="M807" s="60"/>
      <c r="N807" s="61"/>
    </row>
    <row r="808" ht="15.75" customHeight="1">
      <c r="E808" s="13"/>
      <c r="F808" s="13"/>
      <c r="G808" s="13"/>
      <c r="K808" s="59"/>
      <c r="L808" s="60"/>
      <c r="M808" s="60"/>
      <c r="N808" s="61"/>
    </row>
    <row r="809" ht="15.75" customHeight="1">
      <c r="E809" s="13"/>
      <c r="F809" s="13"/>
      <c r="G809" s="13"/>
      <c r="K809" s="59"/>
      <c r="L809" s="60"/>
      <c r="M809" s="60"/>
      <c r="N809" s="61"/>
    </row>
    <row r="810" ht="15.75" customHeight="1">
      <c r="E810" s="13"/>
      <c r="F810" s="13"/>
      <c r="G810" s="13"/>
      <c r="K810" s="59"/>
      <c r="L810" s="60"/>
      <c r="M810" s="60"/>
      <c r="N810" s="61"/>
    </row>
    <row r="811" ht="15.75" customHeight="1">
      <c r="E811" s="13"/>
      <c r="F811" s="13"/>
      <c r="G811" s="13"/>
      <c r="K811" s="59"/>
      <c r="L811" s="60"/>
      <c r="M811" s="60"/>
      <c r="N811" s="61"/>
    </row>
    <row r="812" ht="15.75" customHeight="1">
      <c r="E812" s="13"/>
      <c r="F812" s="13"/>
      <c r="G812" s="13"/>
      <c r="K812" s="59"/>
      <c r="L812" s="60"/>
      <c r="M812" s="60"/>
      <c r="N812" s="61"/>
    </row>
    <row r="813" ht="15.75" customHeight="1">
      <c r="E813" s="13"/>
      <c r="F813" s="13"/>
      <c r="G813" s="13"/>
      <c r="K813" s="59"/>
      <c r="L813" s="60"/>
      <c r="M813" s="60"/>
      <c r="N813" s="61"/>
    </row>
    <row r="814" ht="15.75" customHeight="1">
      <c r="E814" s="13"/>
      <c r="F814" s="13"/>
      <c r="G814" s="13"/>
      <c r="K814" s="59"/>
      <c r="L814" s="60"/>
      <c r="M814" s="60"/>
      <c r="N814" s="61"/>
    </row>
    <row r="815" ht="15.75" customHeight="1">
      <c r="E815" s="13"/>
      <c r="F815" s="13"/>
      <c r="G815" s="13"/>
      <c r="K815" s="59"/>
      <c r="L815" s="60"/>
      <c r="M815" s="60"/>
      <c r="N815" s="61"/>
    </row>
    <row r="816" ht="15.75" customHeight="1">
      <c r="E816" s="13"/>
      <c r="F816" s="13"/>
      <c r="G816" s="13"/>
      <c r="K816" s="59"/>
      <c r="L816" s="60"/>
      <c r="M816" s="60"/>
      <c r="N816" s="61"/>
    </row>
    <row r="817" ht="15.75" customHeight="1">
      <c r="E817" s="13"/>
      <c r="F817" s="13"/>
      <c r="G817" s="13"/>
      <c r="K817" s="59"/>
      <c r="L817" s="60"/>
      <c r="M817" s="60"/>
      <c r="N817" s="61"/>
    </row>
    <row r="818" ht="15.75" customHeight="1">
      <c r="E818" s="13"/>
      <c r="F818" s="13"/>
      <c r="G818" s="13"/>
      <c r="K818" s="59"/>
      <c r="L818" s="60"/>
      <c r="M818" s="60"/>
      <c r="N818" s="61"/>
    </row>
    <row r="819" ht="15.75" customHeight="1">
      <c r="E819" s="13"/>
      <c r="F819" s="13"/>
      <c r="G819" s="13"/>
      <c r="K819" s="59"/>
      <c r="L819" s="60"/>
      <c r="M819" s="60"/>
      <c r="N819" s="61"/>
    </row>
    <row r="820" ht="15.75" customHeight="1">
      <c r="E820" s="13"/>
      <c r="F820" s="13"/>
      <c r="G820" s="13"/>
      <c r="K820" s="59"/>
      <c r="L820" s="60"/>
      <c r="M820" s="60"/>
      <c r="N820" s="61"/>
    </row>
    <row r="821" ht="15.75" customHeight="1">
      <c r="E821" s="13"/>
      <c r="F821" s="13"/>
      <c r="G821" s="13"/>
      <c r="K821" s="59"/>
      <c r="L821" s="60"/>
      <c r="M821" s="60"/>
      <c r="N821" s="61"/>
    </row>
    <row r="822" ht="15.75" customHeight="1">
      <c r="E822" s="13"/>
      <c r="F822" s="13"/>
      <c r="G822" s="13"/>
      <c r="K822" s="59"/>
      <c r="L822" s="60"/>
      <c r="M822" s="60"/>
      <c r="N822" s="61"/>
    </row>
    <row r="823" ht="15.75" customHeight="1">
      <c r="E823" s="13"/>
      <c r="F823" s="13"/>
      <c r="G823" s="13"/>
      <c r="K823" s="59"/>
      <c r="L823" s="60"/>
      <c r="M823" s="60"/>
      <c r="N823" s="61"/>
    </row>
    <row r="824" ht="15.75" customHeight="1">
      <c r="E824" s="13"/>
      <c r="F824" s="13"/>
      <c r="G824" s="13"/>
      <c r="K824" s="59"/>
      <c r="L824" s="60"/>
      <c r="M824" s="60"/>
      <c r="N824" s="61"/>
    </row>
    <row r="825" ht="15.75" customHeight="1">
      <c r="E825" s="13"/>
      <c r="F825" s="13"/>
      <c r="G825" s="13"/>
      <c r="K825" s="59"/>
      <c r="L825" s="60"/>
      <c r="M825" s="60"/>
      <c r="N825" s="61"/>
    </row>
    <row r="826" ht="15.75" customHeight="1">
      <c r="E826" s="13"/>
      <c r="F826" s="13"/>
      <c r="G826" s="13"/>
      <c r="K826" s="59"/>
      <c r="L826" s="60"/>
      <c r="M826" s="60"/>
      <c r="N826" s="61"/>
    </row>
    <row r="827" ht="15.75" customHeight="1">
      <c r="E827" s="13"/>
      <c r="F827" s="13"/>
      <c r="G827" s="13"/>
      <c r="K827" s="59"/>
      <c r="L827" s="60"/>
      <c r="M827" s="60"/>
      <c r="N827" s="61"/>
    </row>
    <row r="828" ht="15.75" customHeight="1">
      <c r="E828" s="13"/>
      <c r="F828" s="13"/>
      <c r="G828" s="13"/>
      <c r="K828" s="59"/>
      <c r="L828" s="60"/>
      <c r="M828" s="60"/>
      <c r="N828" s="61"/>
    </row>
    <row r="829" ht="15.75" customHeight="1">
      <c r="E829" s="13"/>
      <c r="F829" s="13"/>
      <c r="G829" s="13"/>
      <c r="K829" s="59"/>
      <c r="L829" s="60"/>
      <c r="M829" s="60"/>
      <c r="N829" s="61"/>
    </row>
    <row r="830" ht="15.75" customHeight="1">
      <c r="E830" s="13"/>
      <c r="F830" s="13"/>
      <c r="G830" s="13"/>
      <c r="K830" s="59"/>
      <c r="L830" s="60"/>
      <c r="M830" s="60"/>
      <c r="N830" s="61"/>
    </row>
    <row r="831" ht="15.75" customHeight="1">
      <c r="E831" s="13"/>
      <c r="F831" s="13"/>
      <c r="G831" s="13"/>
      <c r="K831" s="59"/>
      <c r="L831" s="60"/>
      <c r="M831" s="60"/>
      <c r="N831" s="61"/>
    </row>
    <row r="832" ht="15.75" customHeight="1">
      <c r="E832" s="13"/>
      <c r="F832" s="13"/>
      <c r="G832" s="13"/>
      <c r="K832" s="59"/>
      <c r="L832" s="60"/>
      <c r="M832" s="60"/>
      <c r="N832" s="61"/>
    </row>
    <row r="833" ht="15.75" customHeight="1">
      <c r="E833" s="13"/>
      <c r="F833" s="13"/>
      <c r="G833" s="13"/>
      <c r="K833" s="59"/>
      <c r="L833" s="60"/>
      <c r="M833" s="60"/>
      <c r="N833" s="61"/>
    </row>
    <row r="834" ht="15.75" customHeight="1">
      <c r="E834" s="13"/>
      <c r="F834" s="13"/>
      <c r="G834" s="13"/>
      <c r="K834" s="59"/>
      <c r="L834" s="60"/>
      <c r="M834" s="60"/>
      <c r="N834" s="61"/>
    </row>
    <row r="835" ht="15.75" customHeight="1">
      <c r="E835" s="13"/>
      <c r="F835" s="13"/>
      <c r="G835" s="13"/>
      <c r="K835" s="59"/>
      <c r="L835" s="60"/>
      <c r="M835" s="60"/>
      <c r="N835" s="61"/>
    </row>
    <row r="836" ht="15.75" customHeight="1">
      <c r="E836" s="13"/>
      <c r="F836" s="13"/>
      <c r="G836" s="13"/>
      <c r="K836" s="59"/>
      <c r="L836" s="60"/>
      <c r="M836" s="60"/>
      <c r="N836" s="61"/>
    </row>
    <row r="837" ht="15.75" customHeight="1">
      <c r="E837" s="13"/>
      <c r="F837" s="13"/>
      <c r="G837" s="13"/>
      <c r="K837" s="59"/>
      <c r="L837" s="60"/>
      <c r="M837" s="60"/>
      <c r="N837" s="61"/>
    </row>
    <row r="838" ht="15.75" customHeight="1">
      <c r="E838" s="13"/>
      <c r="F838" s="13"/>
      <c r="G838" s="13"/>
      <c r="K838" s="59"/>
      <c r="L838" s="60"/>
      <c r="M838" s="60"/>
      <c r="N838" s="61"/>
    </row>
    <row r="839" ht="15.75" customHeight="1">
      <c r="E839" s="13"/>
      <c r="F839" s="13"/>
      <c r="G839" s="13"/>
      <c r="K839" s="59"/>
      <c r="L839" s="60"/>
      <c r="M839" s="60"/>
      <c r="N839" s="61"/>
    </row>
    <row r="840" ht="15.75" customHeight="1">
      <c r="E840" s="13"/>
      <c r="F840" s="13"/>
      <c r="G840" s="13"/>
      <c r="K840" s="59"/>
      <c r="L840" s="60"/>
      <c r="M840" s="60"/>
      <c r="N840" s="61"/>
    </row>
    <row r="841" ht="15.75" customHeight="1">
      <c r="E841" s="13"/>
      <c r="F841" s="13"/>
      <c r="G841" s="13"/>
      <c r="K841" s="59"/>
      <c r="L841" s="60"/>
      <c r="M841" s="60"/>
      <c r="N841" s="61"/>
    </row>
    <row r="842" ht="15.75" customHeight="1">
      <c r="E842" s="13"/>
      <c r="F842" s="13"/>
      <c r="G842" s="13"/>
      <c r="K842" s="59"/>
      <c r="L842" s="60"/>
      <c r="M842" s="60"/>
      <c r="N842" s="61"/>
    </row>
    <row r="843" ht="15.75" customHeight="1">
      <c r="E843" s="13"/>
      <c r="F843" s="13"/>
      <c r="G843" s="13"/>
      <c r="K843" s="59"/>
      <c r="L843" s="60"/>
      <c r="M843" s="60"/>
      <c r="N843" s="61"/>
    </row>
    <row r="844" ht="15.75" customHeight="1">
      <c r="E844" s="13"/>
      <c r="F844" s="13"/>
      <c r="G844" s="13"/>
      <c r="K844" s="59"/>
      <c r="L844" s="60"/>
      <c r="M844" s="60"/>
      <c r="N844" s="61"/>
    </row>
    <row r="845" ht="15.75" customHeight="1">
      <c r="E845" s="13"/>
      <c r="F845" s="13"/>
      <c r="G845" s="13"/>
      <c r="K845" s="59"/>
      <c r="L845" s="60"/>
      <c r="M845" s="60"/>
      <c r="N845" s="61"/>
    </row>
    <row r="846" ht="15.75" customHeight="1">
      <c r="E846" s="13"/>
      <c r="F846" s="13"/>
      <c r="G846" s="13"/>
      <c r="K846" s="59"/>
      <c r="L846" s="60"/>
      <c r="M846" s="60"/>
      <c r="N846" s="61"/>
    </row>
    <row r="847" ht="15.75" customHeight="1">
      <c r="E847" s="13"/>
      <c r="F847" s="13"/>
      <c r="G847" s="13"/>
      <c r="K847" s="59"/>
      <c r="L847" s="60"/>
      <c r="M847" s="60"/>
      <c r="N847" s="61"/>
    </row>
    <row r="848" ht="15.75" customHeight="1">
      <c r="E848" s="13"/>
      <c r="F848" s="13"/>
      <c r="G848" s="13"/>
      <c r="K848" s="59"/>
      <c r="L848" s="60"/>
      <c r="M848" s="60"/>
      <c r="N848" s="61"/>
    </row>
    <row r="849" ht="15.75" customHeight="1">
      <c r="E849" s="13"/>
      <c r="F849" s="13"/>
      <c r="G849" s="13"/>
      <c r="K849" s="59"/>
      <c r="L849" s="60"/>
      <c r="M849" s="60"/>
      <c r="N849" s="61"/>
    </row>
    <row r="850" ht="15.75" customHeight="1">
      <c r="E850" s="13"/>
      <c r="F850" s="13"/>
      <c r="G850" s="13"/>
      <c r="K850" s="59"/>
      <c r="L850" s="60"/>
      <c r="M850" s="60"/>
      <c r="N850" s="61"/>
    </row>
    <row r="851" ht="15.75" customHeight="1">
      <c r="E851" s="13"/>
      <c r="F851" s="13"/>
      <c r="G851" s="13"/>
      <c r="K851" s="59"/>
      <c r="L851" s="60"/>
      <c r="M851" s="60"/>
      <c r="N851" s="61"/>
    </row>
    <row r="852" ht="15.75" customHeight="1">
      <c r="E852" s="13"/>
      <c r="F852" s="13"/>
      <c r="G852" s="13"/>
      <c r="K852" s="59"/>
      <c r="L852" s="60"/>
      <c r="M852" s="60"/>
      <c r="N852" s="61"/>
    </row>
    <row r="853" ht="15.75" customHeight="1">
      <c r="E853" s="13"/>
      <c r="F853" s="13"/>
      <c r="G853" s="13"/>
      <c r="K853" s="59"/>
      <c r="L853" s="60"/>
      <c r="M853" s="60"/>
      <c r="N853" s="61"/>
    </row>
    <row r="854" ht="15.75" customHeight="1">
      <c r="E854" s="13"/>
      <c r="F854" s="13"/>
      <c r="G854" s="13"/>
      <c r="K854" s="59"/>
      <c r="L854" s="60"/>
      <c r="M854" s="60"/>
      <c r="N854" s="61"/>
    </row>
    <row r="855" ht="15.75" customHeight="1">
      <c r="E855" s="13"/>
      <c r="F855" s="13"/>
      <c r="G855" s="13"/>
      <c r="K855" s="59"/>
      <c r="L855" s="60"/>
      <c r="M855" s="60"/>
      <c r="N855" s="61"/>
    </row>
    <row r="856" ht="15.75" customHeight="1">
      <c r="E856" s="13"/>
      <c r="F856" s="13"/>
      <c r="G856" s="13"/>
      <c r="K856" s="59"/>
      <c r="L856" s="60"/>
      <c r="M856" s="60"/>
      <c r="N856" s="61"/>
    </row>
    <row r="857" ht="15.75" customHeight="1">
      <c r="E857" s="13"/>
      <c r="F857" s="13"/>
      <c r="G857" s="13"/>
      <c r="K857" s="59"/>
      <c r="L857" s="60"/>
      <c r="M857" s="60"/>
      <c r="N857" s="61"/>
    </row>
    <row r="858" ht="15.75" customHeight="1">
      <c r="E858" s="13"/>
      <c r="F858" s="13"/>
      <c r="G858" s="13"/>
      <c r="K858" s="59"/>
      <c r="L858" s="60"/>
      <c r="M858" s="60"/>
      <c r="N858" s="61"/>
    </row>
    <row r="859" ht="15.75" customHeight="1">
      <c r="E859" s="13"/>
      <c r="F859" s="13"/>
      <c r="G859" s="13"/>
      <c r="K859" s="59"/>
      <c r="L859" s="60"/>
      <c r="M859" s="60"/>
      <c r="N859" s="61"/>
    </row>
    <row r="860" ht="15.75" customHeight="1">
      <c r="E860" s="13"/>
      <c r="F860" s="13"/>
      <c r="G860" s="13"/>
      <c r="K860" s="59"/>
      <c r="L860" s="60"/>
      <c r="M860" s="60"/>
      <c r="N860" s="61"/>
    </row>
    <row r="861" ht="15.75" customHeight="1">
      <c r="E861" s="13"/>
      <c r="F861" s="13"/>
      <c r="G861" s="13"/>
      <c r="K861" s="59"/>
      <c r="L861" s="60"/>
      <c r="M861" s="60"/>
      <c r="N861" s="61"/>
    </row>
    <row r="862" ht="15.75" customHeight="1">
      <c r="E862" s="13"/>
      <c r="F862" s="13"/>
      <c r="G862" s="13"/>
      <c r="K862" s="59"/>
      <c r="L862" s="60"/>
      <c r="M862" s="60"/>
      <c r="N862" s="61"/>
    </row>
    <row r="863" ht="15.75" customHeight="1">
      <c r="E863" s="13"/>
      <c r="F863" s="13"/>
      <c r="G863" s="13"/>
      <c r="K863" s="59"/>
      <c r="L863" s="60"/>
      <c r="M863" s="60"/>
      <c r="N863" s="61"/>
    </row>
    <row r="864" ht="15.75" customHeight="1">
      <c r="E864" s="13"/>
      <c r="F864" s="13"/>
      <c r="G864" s="13"/>
      <c r="K864" s="59"/>
      <c r="L864" s="60"/>
      <c r="M864" s="60"/>
      <c r="N864" s="61"/>
    </row>
    <row r="865" ht="15.75" customHeight="1">
      <c r="E865" s="13"/>
      <c r="F865" s="13"/>
      <c r="G865" s="13"/>
      <c r="K865" s="59"/>
      <c r="L865" s="60"/>
      <c r="M865" s="60"/>
      <c r="N865" s="61"/>
    </row>
    <row r="866" ht="15.75" customHeight="1">
      <c r="E866" s="13"/>
      <c r="F866" s="13"/>
      <c r="G866" s="13"/>
      <c r="K866" s="59"/>
      <c r="L866" s="60"/>
      <c r="M866" s="60"/>
      <c r="N866" s="61"/>
    </row>
    <row r="867" ht="15.75" customHeight="1">
      <c r="E867" s="13"/>
      <c r="F867" s="13"/>
      <c r="G867" s="13"/>
      <c r="K867" s="59"/>
      <c r="L867" s="60"/>
      <c r="M867" s="60"/>
      <c r="N867" s="61"/>
    </row>
    <row r="868" ht="15.75" customHeight="1">
      <c r="E868" s="13"/>
      <c r="F868" s="13"/>
      <c r="G868" s="13"/>
      <c r="K868" s="59"/>
      <c r="L868" s="60"/>
      <c r="M868" s="60"/>
      <c r="N868" s="61"/>
    </row>
    <row r="869" ht="15.75" customHeight="1">
      <c r="E869" s="13"/>
      <c r="F869" s="13"/>
      <c r="G869" s="13"/>
      <c r="K869" s="59"/>
      <c r="L869" s="60"/>
      <c r="M869" s="60"/>
      <c r="N869" s="61"/>
    </row>
    <row r="870" ht="15.75" customHeight="1">
      <c r="E870" s="13"/>
      <c r="F870" s="13"/>
      <c r="G870" s="13"/>
      <c r="K870" s="59"/>
      <c r="L870" s="60"/>
      <c r="M870" s="60"/>
      <c r="N870" s="61"/>
    </row>
    <row r="871" ht="15.75" customHeight="1">
      <c r="E871" s="13"/>
      <c r="F871" s="13"/>
      <c r="G871" s="13"/>
      <c r="K871" s="59"/>
      <c r="L871" s="60"/>
      <c r="M871" s="60"/>
      <c r="N871" s="61"/>
    </row>
    <row r="872" ht="15.75" customHeight="1">
      <c r="E872" s="13"/>
      <c r="F872" s="13"/>
      <c r="G872" s="13"/>
      <c r="K872" s="59"/>
      <c r="L872" s="60"/>
      <c r="M872" s="60"/>
      <c r="N872" s="61"/>
    </row>
    <row r="873" ht="15.75" customHeight="1">
      <c r="E873" s="13"/>
      <c r="F873" s="13"/>
      <c r="G873" s="13"/>
      <c r="K873" s="59"/>
      <c r="L873" s="60"/>
      <c r="M873" s="60"/>
      <c r="N873" s="61"/>
    </row>
    <row r="874" ht="15.75" customHeight="1">
      <c r="E874" s="13"/>
      <c r="F874" s="13"/>
      <c r="G874" s="13"/>
      <c r="K874" s="59"/>
      <c r="L874" s="60"/>
      <c r="M874" s="60"/>
      <c r="N874" s="61"/>
    </row>
    <row r="875" ht="15.75" customHeight="1">
      <c r="E875" s="13"/>
      <c r="F875" s="13"/>
      <c r="G875" s="13"/>
      <c r="K875" s="59"/>
      <c r="L875" s="60"/>
      <c r="M875" s="60"/>
      <c r="N875" s="61"/>
    </row>
    <row r="876" ht="15.75" customHeight="1">
      <c r="E876" s="13"/>
      <c r="F876" s="13"/>
      <c r="G876" s="13"/>
      <c r="K876" s="59"/>
      <c r="L876" s="60"/>
      <c r="M876" s="60"/>
      <c r="N876" s="61"/>
    </row>
    <row r="877" ht="15.75" customHeight="1">
      <c r="E877" s="13"/>
      <c r="F877" s="13"/>
      <c r="G877" s="13"/>
      <c r="K877" s="59"/>
      <c r="L877" s="60"/>
      <c r="M877" s="60"/>
      <c r="N877" s="61"/>
    </row>
    <row r="878" ht="15.75" customHeight="1">
      <c r="E878" s="13"/>
      <c r="F878" s="13"/>
      <c r="G878" s="13"/>
      <c r="K878" s="59"/>
      <c r="L878" s="60"/>
      <c r="M878" s="60"/>
      <c r="N878" s="61"/>
    </row>
    <row r="879" ht="15.75" customHeight="1">
      <c r="E879" s="13"/>
      <c r="F879" s="13"/>
      <c r="G879" s="13"/>
      <c r="K879" s="59"/>
      <c r="L879" s="60"/>
      <c r="M879" s="60"/>
      <c r="N879" s="61"/>
    </row>
    <row r="880" ht="15.75" customHeight="1">
      <c r="E880" s="13"/>
      <c r="F880" s="13"/>
      <c r="G880" s="13"/>
      <c r="K880" s="59"/>
      <c r="L880" s="60"/>
      <c r="M880" s="60"/>
      <c r="N880" s="61"/>
    </row>
    <row r="881" ht="15.75" customHeight="1">
      <c r="E881" s="13"/>
      <c r="F881" s="13"/>
      <c r="G881" s="13"/>
      <c r="K881" s="59"/>
      <c r="L881" s="60"/>
      <c r="M881" s="60"/>
      <c r="N881" s="61"/>
    </row>
    <row r="882" ht="15.75" customHeight="1">
      <c r="E882" s="13"/>
      <c r="F882" s="13"/>
      <c r="G882" s="13"/>
      <c r="K882" s="59"/>
      <c r="L882" s="60"/>
      <c r="M882" s="60"/>
      <c r="N882" s="61"/>
    </row>
    <row r="883" ht="15.75" customHeight="1">
      <c r="E883" s="13"/>
      <c r="F883" s="13"/>
      <c r="G883" s="13"/>
      <c r="K883" s="59"/>
      <c r="L883" s="60"/>
      <c r="M883" s="60"/>
      <c r="N883" s="61"/>
    </row>
    <row r="884" ht="15.75" customHeight="1">
      <c r="E884" s="13"/>
      <c r="F884" s="13"/>
      <c r="G884" s="13"/>
      <c r="K884" s="59"/>
      <c r="L884" s="60"/>
      <c r="M884" s="60"/>
      <c r="N884" s="61"/>
    </row>
    <row r="885" ht="15.75" customHeight="1">
      <c r="E885" s="13"/>
      <c r="F885" s="13"/>
      <c r="G885" s="13"/>
      <c r="K885" s="59"/>
      <c r="L885" s="60"/>
      <c r="M885" s="60"/>
      <c r="N885" s="61"/>
    </row>
    <row r="886" ht="15.75" customHeight="1">
      <c r="E886" s="13"/>
      <c r="F886" s="13"/>
      <c r="G886" s="13"/>
      <c r="K886" s="59"/>
      <c r="L886" s="60"/>
      <c r="M886" s="60"/>
      <c r="N886" s="61"/>
    </row>
    <row r="887" ht="15.75" customHeight="1">
      <c r="E887" s="13"/>
      <c r="F887" s="13"/>
      <c r="G887" s="13"/>
      <c r="K887" s="59"/>
      <c r="L887" s="60"/>
      <c r="M887" s="60"/>
      <c r="N887" s="61"/>
    </row>
    <row r="888" ht="15.75" customHeight="1">
      <c r="E888" s="13"/>
      <c r="F888" s="13"/>
      <c r="G888" s="13"/>
      <c r="K888" s="59"/>
      <c r="L888" s="60"/>
      <c r="M888" s="60"/>
      <c r="N888" s="61"/>
    </row>
    <row r="889" ht="15.75" customHeight="1">
      <c r="E889" s="13"/>
      <c r="F889" s="13"/>
      <c r="G889" s="13"/>
      <c r="K889" s="59"/>
      <c r="L889" s="60"/>
      <c r="M889" s="60"/>
      <c r="N889" s="61"/>
    </row>
    <row r="890" ht="15.75" customHeight="1">
      <c r="E890" s="13"/>
      <c r="F890" s="13"/>
      <c r="G890" s="13"/>
      <c r="K890" s="59"/>
      <c r="L890" s="60"/>
      <c r="M890" s="60"/>
      <c r="N890" s="61"/>
    </row>
    <row r="891" ht="15.75" customHeight="1">
      <c r="E891" s="13"/>
      <c r="F891" s="13"/>
      <c r="G891" s="13"/>
      <c r="K891" s="59"/>
      <c r="L891" s="60"/>
      <c r="M891" s="60"/>
      <c r="N891" s="61"/>
    </row>
    <row r="892" ht="15.75" customHeight="1">
      <c r="E892" s="13"/>
      <c r="F892" s="13"/>
      <c r="G892" s="13"/>
      <c r="K892" s="59"/>
      <c r="L892" s="60"/>
      <c r="M892" s="60"/>
      <c r="N892" s="61"/>
    </row>
    <row r="893" ht="15.75" customHeight="1">
      <c r="E893" s="13"/>
      <c r="F893" s="13"/>
      <c r="G893" s="13"/>
      <c r="K893" s="59"/>
      <c r="L893" s="60"/>
      <c r="M893" s="60"/>
      <c r="N893" s="61"/>
    </row>
    <row r="894" ht="15.75" customHeight="1">
      <c r="E894" s="13"/>
      <c r="F894" s="13"/>
      <c r="G894" s="13"/>
      <c r="K894" s="59"/>
      <c r="L894" s="60"/>
      <c r="M894" s="60"/>
      <c r="N894" s="61"/>
    </row>
    <row r="895" ht="15.75" customHeight="1">
      <c r="E895" s="13"/>
      <c r="F895" s="13"/>
      <c r="G895" s="13"/>
      <c r="K895" s="59"/>
      <c r="L895" s="60"/>
      <c r="M895" s="60"/>
      <c r="N895" s="61"/>
    </row>
    <row r="896" ht="15.75" customHeight="1">
      <c r="E896" s="13"/>
      <c r="F896" s="13"/>
      <c r="G896" s="13"/>
      <c r="K896" s="59"/>
      <c r="L896" s="60"/>
      <c r="M896" s="60"/>
      <c r="N896" s="61"/>
    </row>
    <row r="897" ht="15.75" customHeight="1">
      <c r="E897" s="13"/>
      <c r="F897" s="13"/>
      <c r="G897" s="13"/>
      <c r="K897" s="59"/>
      <c r="L897" s="60"/>
      <c r="M897" s="60"/>
      <c r="N897" s="61"/>
    </row>
    <row r="898" ht="15.75" customHeight="1">
      <c r="E898" s="13"/>
      <c r="F898" s="13"/>
      <c r="G898" s="13"/>
      <c r="K898" s="59"/>
      <c r="L898" s="60"/>
      <c r="M898" s="60"/>
      <c r="N898" s="61"/>
    </row>
    <row r="899" ht="15.75" customHeight="1">
      <c r="E899" s="13"/>
      <c r="F899" s="13"/>
      <c r="G899" s="13"/>
      <c r="K899" s="59"/>
      <c r="L899" s="60"/>
      <c r="M899" s="60"/>
      <c r="N899" s="61"/>
    </row>
    <row r="900" ht="15.75" customHeight="1">
      <c r="E900" s="13"/>
      <c r="F900" s="13"/>
      <c r="G900" s="13"/>
      <c r="K900" s="59"/>
      <c r="L900" s="60"/>
      <c r="M900" s="60"/>
      <c r="N900" s="61"/>
    </row>
    <row r="901" ht="15.75" customHeight="1">
      <c r="E901" s="13"/>
      <c r="F901" s="13"/>
      <c r="G901" s="13"/>
      <c r="K901" s="59"/>
      <c r="L901" s="60"/>
      <c r="M901" s="60"/>
      <c r="N901" s="61"/>
    </row>
    <row r="902" ht="15.75" customHeight="1">
      <c r="E902" s="13"/>
      <c r="F902" s="13"/>
      <c r="G902" s="13"/>
      <c r="K902" s="59"/>
      <c r="L902" s="60"/>
      <c r="M902" s="60"/>
      <c r="N902" s="61"/>
    </row>
    <row r="903" ht="15.75" customHeight="1">
      <c r="E903" s="13"/>
      <c r="F903" s="13"/>
      <c r="G903" s="13"/>
      <c r="K903" s="59"/>
      <c r="L903" s="60"/>
      <c r="M903" s="60"/>
      <c r="N903" s="61"/>
    </row>
    <row r="904" ht="15.75" customHeight="1">
      <c r="E904" s="13"/>
      <c r="F904" s="13"/>
      <c r="G904" s="13"/>
      <c r="K904" s="59"/>
      <c r="L904" s="60"/>
      <c r="M904" s="60"/>
      <c r="N904" s="61"/>
    </row>
    <row r="905" ht="15.75" customHeight="1">
      <c r="E905" s="13"/>
      <c r="F905" s="13"/>
      <c r="G905" s="13"/>
      <c r="K905" s="59"/>
      <c r="L905" s="60"/>
      <c r="M905" s="60"/>
      <c r="N905" s="61"/>
    </row>
    <row r="906" ht="15.75" customHeight="1">
      <c r="E906" s="13"/>
      <c r="F906" s="13"/>
      <c r="G906" s="13"/>
      <c r="K906" s="59"/>
      <c r="L906" s="60"/>
      <c r="M906" s="60"/>
      <c r="N906" s="61"/>
    </row>
    <row r="907" ht="15.75" customHeight="1">
      <c r="E907" s="13"/>
      <c r="F907" s="13"/>
      <c r="G907" s="13"/>
      <c r="K907" s="59"/>
      <c r="L907" s="60"/>
      <c r="M907" s="60"/>
      <c r="N907" s="61"/>
    </row>
    <row r="908" ht="15.75" customHeight="1">
      <c r="E908" s="13"/>
      <c r="F908" s="13"/>
      <c r="G908" s="13"/>
      <c r="K908" s="59"/>
      <c r="L908" s="60"/>
      <c r="M908" s="60"/>
      <c r="N908" s="61"/>
    </row>
    <row r="909" ht="15.75" customHeight="1">
      <c r="E909" s="13"/>
      <c r="F909" s="13"/>
      <c r="G909" s="13"/>
      <c r="K909" s="59"/>
      <c r="L909" s="60"/>
      <c r="M909" s="60"/>
      <c r="N909" s="61"/>
    </row>
    <row r="910" ht="15.75" customHeight="1">
      <c r="E910" s="13"/>
      <c r="F910" s="13"/>
      <c r="G910" s="13"/>
      <c r="K910" s="59"/>
      <c r="L910" s="60"/>
      <c r="M910" s="60"/>
      <c r="N910" s="61"/>
    </row>
    <row r="911" ht="15.75" customHeight="1">
      <c r="E911" s="13"/>
      <c r="F911" s="13"/>
      <c r="G911" s="13"/>
      <c r="K911" s="59"/>
      <c r="L911" s="60"/>
      <c r="M911" s="60"/>
      <c r="N911" s="61"/>
    </row>
    <row r="912" ht="15.75" customHeight="1">
      <c r="E912" s="13"/>
      <c r="F912" s="13"/>
      <c r="G912" s="13"/>
      <c r="K912" s="59"/>
      <c r="L912" s="60"/>
      <c r="M912" s="60"/>
      <c r="N912" s="61"/>
    </row>
    <row r="913" ht="15.75" customHeight="1">
      <c r="E913" s="13"/>
      <c r="F913" s="13"/>
      <c r="G913" s="13"/>
      <c r="K913" s="59"/>
      <c r="L913" s="60"/>
      <c r="M913" s="60"/>
      <c r="N913" s="61"/>
    </row>
    <row r="914" ht="15.75" customHeight="1">
      <c r="E914" s="13"/>
      <c r="F914" s="13"/>
      <c r="G914" s="13"/>
      <c r="K914" s="59"/>
      <c r="L914" s="60"/>
      <c r="M914" s="60"/>
      <c r="N914" s="61"/>
    </row>
    <row r="915" ht="15.75" customHeight="1">
      <c r="E915" s="13"/>
      <c r="F915" s="13"/>
      <c r="G915" s="13"/>
      <c r="K915" s="59"/>
      <c r="L915" s="60"/>
      <c r="M915" s="60"/>
      <c r="N915" s="61"/>
    </row>
    <row r="916" ht="15.75" customHeight="1">
      <c r="E916" s="13"/>
      <c r="F916" s="13"/>
      <c r="G916" s="13"/>
      <c r="K916" s="59"/>
      <c r="L916" s="60"/>
      <c r="M916" s="60"/>
      <c r="N916" s="61"/>
    </row>
    <row r="917" ht="15.75" customHeight="1">
      <c r="E917" s="13"/>
      <c r="F917" s="13"/>
      <c r="G917" s="13"/>
      <c r="K917" s="59"/>
      <c r="L917" s="60"/>
      <c r="M917" s="60"/>
      <c r="N917" s="61"/>
    </row>
    <row r="918" ht="15.75" customHeight="1">
      <c r="E918" s="13"/>
      <c r="F918" s="13"/>
      <c r="G918" s="13"/>
      <c r="K918" s="59"/>
      <c r="L918" s="60"/>
      <c r="M918" s="60"/>
      <c r="N918" s="61"/>
    </row>
    <row r="919" ht="15.75" customHeight="1">
      <c r="E919" s="13"/>
      <c r="F919" s="13"/>
      <c r="G919" s="13"/>
      <c r="K919" s="59"/>
      <c r="L919" s="60"/>
      <c r="M919" s="60"/>
      <c r="N919" s="61"/>
    </row>
    <row r="920" ht="15.75" customHeight="1">
      <c r="E920" s="13"/>
      <c r="F920" s="13"/>
      <c r="G920" s="13"/>
      <c r="K920" s="59"/>
      <c r="L920" s="60"/>
      <c r="M920" s="60"/>
      <c r="N920" s="61"/>
    </row>
    <row r="921" ht="15.75" customHeight="1">
      <c r="E921" s="13"/>
      <c r="F921" s="13"/>
      <c r="G921" s="13"/>
      <c r="K921" s="59"/>
      <c r="L921" s="60"/>
      <c r="M921" s="60"/>
      <c r="N921" s="61"/>
    </row>
    <row r="922" ht="15.75" customHeight="1">
      <c r="E922" s="13"/>
      <c r="F922" s="13"/>
      <c r="G922" s="13"/>
      <c r="K922" s="59"/>
      <c r="L922" s="60"/>
      <c r="M922" s="60"/>
      <c r="N922" s="61"/>
    </row>
    <row r="923" ht="15.75" customHeight="1">
      <c r="E923" s="13"/>
      <c r="F923" s="13"/>
      <c r="G923" s="13"/>
      <c r="K923" s="59"/>
      <c r="L923" s="60"/>
      <c r="M923" s="60"/>
      <c r="N923" s="61"/>
    </row>
    <row r="924" ht="15.75" customHeight="1">
      <c r="E924" s="13"/>
      <c r="F924" s="13"/>
      <c r="G924" s="13"/>
      <c r="K924" s="59"/>
      <c r="L924" s="60"/>
      <c r="M924" s="60"/>
      <c r="N924" s="61"/>
    </row>
    <row r="925" ht="15.75" customHeight="1">
      <c r="E925" s="13"/>
      <c r="F925" s="13"/>
      <c r="G925" s="13"/>
      <c r="K925" s="59"/>
      <c r="L925" s="60"/>
      <c r="M925" s="60"/>
      <c r="N925" s="61"/>
    </row>
    <row r="926" ht="15.75" customHeight="1">
      <c r="E926" s="13"/>
      <c r="F926" s="13"/>
      <c r="G926" s="13"/>
      <c r="K926" s="59"/>
      <c r="L926" s="60"/>
      <c r="M926" s="60"/>
      <c r="N926" s="61"/>
    </row>
    <row r="927" ht="15.75" customHeight="1">
      <c r="E927" s="13"/>
      <c r="F927" s="13"/>
      <c r="G927" s="13"/>
      <c r="K927" s="59"/>
      <c r="L927" s="60"/>
      <c r="M927" s="60"/>
      <c r="N927" s="61"/>
    </row>
    <row r="928" ht="15.75" customHeight="1">
      <c r="E928" s="13"/>
      <c r="F928" s="13"/>
      <c r="G928" s="13"/>
      <c r="K928" s="59"/>
      <c r="L928" s="60"/>
      <c r="M928" s="60"/>
      <c r="N928" s="61"/>
    </row>
    <row r="929" ht="15.75" customHeight="1">
      <c r="E929" s="13"/>
      <c r="F929" s="13"/>
      <c r="G929" s="13"/>
      <c r="K929" s="59"/>
      <c r="L929" s="60"/>
      <c r="M929" s="60"/>
      <c r="N929" s="61"/>
    </row>
    <row r="930" ht="15.75" customHeight="1">
      <c r="E930" s="13"/>
      <c r="F930" s="13"/>
      <c r="G930" s="13"/>
      <c r="K930" s="59"/>
      <c r="L930" s="60"/>
      <c r="M930" s="60"/>
      <c r="N930" s="61"/>
    </row>
    <row r="931" ht="15.75" customHeight="1">
      <c r="E931" s="13"/>
      <c r="F931" s="13"/>
      <c r="G931" s="13"/>
      <c r="K931" s="59"/>
      <c r="L931" s="60"/>
      <c r="M931" s="60"/>
      <c r="N931" s="61"/>
    </row>
    <row r="932" ht="15.75" customHeight="1">
      <c r="E932" s="13"/>
      <c r="F932" s="13"/>
      <c r="G932" s="13"/>
      <c r="K932" s="59"/>
      <c r="L932" s="60"/>
      <c r="M932" s="60"/>
      <c r="N932" s="61"/>
    </row>
    <row r="933" ht="15.75" customHeight="1">
      <c r="E933" s="13"/>
      <c r="F933" s="13"/>
      <c r="G933" s="13"/>
      <c r="K933" s="59"/>
      <c r="L933" s="60"/>
      <c r="M933" s="60"/>
      <c r="N933" s="61"/>
    </row>
    <row r="934" ht="15.75" customHeight="1">
      <c r="E934" s="13"/>
      <c r="F934" s="13"/>
      <c r="G934" s="13"/>
      <c r="K934" s="59"/>
      <c r="L934" s="60"/>
      <c r="M934" s="60"/>
      <c r="N934" s="61"/>
    </row>
    <row r="935" ht="15.75" customHeight="1">
      <c r="E935" s="13"/>
      <c r="F935" s="13"/>
      <c r="G935" s="13"/>
      <c r="K935" s="59"/>
      <c r="L935" s="60"/>
      <c r="M935" s="60"/>
      <c r="N935" s="61"/>
    </row>
    <row r="936" ht="15.75" customHeight="1">
      <c r="E936" s="13"/>
      <c r="F936" s="13"/>
      <c r="G936" s="13"/>
      <c r="K936" s="59"/>
      <c r="L936" s="60"/>
      <c r="M936" s="60"/>
      <c r="N936" s="61"/>
    </row>
    <row r="937" ht="15.75" customHeight="1">
      <c r="E937" s="13"/>
      <c r="F937" s="13"/>
      <c r="G937" s="13"/>
      <c r="K937" s="59"/>
      <c r="L937" s="60"/>
      <c r="M937" s="60"/>
      <c r="N937" s="61"/>
    </row>
    <row r="938" ht="15.75" customHeight="1">
      <c r="E938" s="13"/>
      <c r="F938" s="13"/>
      <c r="G938" s="13"/>
      <c r="K938" s="59"/>
      <c r="L938" s="60"/>
      <c r="M938" s="60"/>
      <c r="N938" s="61"/>
    </row>
    <row r="939" ht="15.75" customHeight="1">
      <c r="E939" s="13"/>
      <c r="F939" s="13"/>
      <c r="G939" s="13"/>
      <c r="K939" s="59"/>
      <c r="L939" s="60"/>
      <c r="M939" s="60"/>
      <c r="N939" s="61"/>
    </row>
    <row r="940" ht="15.75" customHeight="1">
      <c r="E940" s="13"/>
      <c r="F940" s="13"/>
      <c r="G940" s="13"/>
      <c r="K940" s="59"/>
      <c r="L940" s="60"/>
      <c r="M940" s="60"/>
      <c r="N940" s="61"/>
    </row>
    <row r="941" ht="15.75" customHeight="1">
      <c r="E941" s="13"/>
      <c r="F941" s="13"/>
      <c r="G941" s="13"/>
      <c r="K941" s="59"/>
      <c r="L941" s="60"/>
      <c r="M941" s="60"/>
      <c r="N941" s="61"/>
    </row>
    <row r="942" ht="15.75" customHeight="1">
      <c r="E942" s="13"/>
      <c r="F942" s="13"/>
      <c r="G942" s="13"/>
      <c r="K942" s="59"/>
      <c r="L942" s="60"/>
      <c r="M942" s="60"/>
      <c r="N942" s="61"/>
    </row>
    <row r="943" ht="15.75" customHeight="1">
      <c r="E943" s="13"/>
      <c r="F943" s="13"/>
      <c r="G943" s="13"/>
      <c r="K943" s="59"/>
      <c r="L943" s="60"/>
      <c r="M943" s="60"/>
      <c r="N943" s="61"/>
    </row>
    <row r="944" ht="15.75" customHeight="1">
      <c r="E944" s="13"/>
      <c r="F944" s="13"/>
      <c r="G944" s="13"/>
      <c r="K944" s="59"/>
      <c r="L944" s="60"/>
      <c r="M944" s="60"/>
      <c r="N944" s="61"/>
    </row>
    <row r="945" ht="15.75" customHeight="1">
      <c r="E945" s="13"/>
      <c r="F945" s="13"/>
      <c r="G945" s="13"/>
      <c r="K945" s="59"/>
      <c r="L945" s="60"/>
      <c r="M945" s="60"/>
      <c r="N945" s="61"/>
    </row>
    <row r="946" ht="15.75" customHeight="1">
      <c r="E946" s="13"/>
      <c r="F946" s="13"/>
      <c r="G946" s="13"/>
      <c r="K946" s="59"/>
      <c r="L946" s="60"/>
      <c r="M946" s="60"/>
      <c r="N946" s="61"/>
    </row>
    <row r="947" ht="15.75" customHeight="1">
      <c r="E947" s="13"/>
      <c r="F947" s="13"/>
      <c r="G947" s="13"/>
      <c r="K947" s="59"/>
      <c r="L947" s="60"/>
      <c r="M947" s="60"/>
      <c r="N947" s="61"/>
    </row>
    <row r="948" ht="15.75" customHeight="1">
      <c r="E948" s="13"/>
      <c r="F948" s="13"/>
      <c r="G948" s="13"/>
      <c r="K948" s="59"/>
      <c r="L948" s="60"/>
      <c r="M948" s="60"/>
      <c r="N948" s="61"/>
    </row>
    <row r="949" ht="15.75" customHeight="1">
      <c r="E949" s="13"/>
      <c r="F949" s="13"/>
      <c r="G949" s="13"/>
      <c r="K949" s="59"/>
      <c r="L949" s="60"/>
      <c r="M949" s="60"/>
      <c r="N949" s="61"/>
    </row>
    <row r="950" ht="15.75" customHeight="1">
      <c r="E950" s="13"/>
      <c r="F950" s="13"/>
      <c r="G950" s="13"/>
      <c r="K950" s="59"/>
      <c r="L950" s="60"/>
      <c r="M950" s="60"/>
      <c r="N950" s="61"/>
    </row>
    <row r="951" ht="15.75" customHeight="1">
      <c r="E951" s="13"/>
      <c r="F951" s="13"/>
      <c r="G951" s="13"/>
      <c r="K951" s="59"/>
      <c r="L951" s="60"/>
      <c r="M951" s="60"/>
      <c r="N951" s="61"/>
    </row>
    <row r="952" ht="15.75" customHeight="1">
      <c r="E952" s="13"/>
      <c r="F952" s="13"/>
      <c r="G952" s="13"/>
      <c r="K952" s="59"/>
      <c r="L952" s="60"/>
      <c r="M952" s="60"/>
      <c r="N952" s="61"/>
    </row>
    <row r="953" ht="15.75" customHeight="1">
      <c r="E953" s="13"/>
      <c r="F953" s="13"/>
      <c r="G953" s="13"/>
      <c r="K953" s="59"/>
      <c r="L953" s="60"/>
      <c r="M953" s="60"/>
      <c r="N953" s="61"/>
    </row>
    <row r="954" ht="15.75" customHeight="1">
      <c r="E954" s="13"/>
      <c r="F954" s="13"/>
      <c r="G954" s="13"/>
      <c r="K954" s="59"/>
      <c r="L954" s="60"/>
      <c r="M954" s="60"/>
      <c r="N954" s="61"/>
    </row>
    <row r="955" ht="15.75" customHeight="1">
      <c r="E955" s="13"/>
      <c r="F955" s="13"/>
      <c r="G955" s="13"/>
      <c r="K955" s="59"/>
      <c r="L955" s="60"/>
      <c r="M955" s="60"/>
      <c r="N955" s="61"/>
    </row>
    <row r="956" ht="15.75" customHeight="1">
      <c r="E956" s="13"/>
      <c r="F956" s="13"/>
      <c r="G956" s="13"/>
      <c r="K956" s="59"/>
      <c r="L956" s="60"/>
      <c r="M956" s="60"/>
      <c r="N956" s="61"/>
    </row>
    <row r="957" ht="15.75" customHeight="1">
      <c r="E957" s="13"/>
      <c r="F957" s="13"/>
      <c r="G957" s="13"/>
      <c r="K957" s="59"/>
      <c r="L957" s="60"/>
      <c r="M957" s="60"/>
      <c r="N957" s="61"/>
    </row>
    <row r="958" ht="15.75" customHeight="1">
      <c r="E958" s="13"/>
      <c r="F958" s="13"/>
      <c r="G958" s="13"/>
      <c r="K958" s="59"/>
      <c r="L958" s="60"/>
      <c r="M958" s="60"/>
      <c r="N958" s="61"/>
    </row>
    <row r="959" ht="15.75" customHeight="1">
      <c r="E959" s="13"/>
      <c r="F959" s="13"/>
      <c r="G959" s="13"/>
      <c r="K959" s="59"/>
      <c r="L959" s="60"/>
      <c r="M959" s="60"/>
      <c r="N959" s="61"/>
    </row>
    <row r="960" ht="15.75" customHeight="1">
      <c r="E960" s="13"/>
      <c r="F960" s="13"/>
      <c r="G960" s="13"/>
      <c r="K960" s="59"/>
      <c r="L960" s="60"/>
      <c r="M960" s="60"/>
      <c r="N960" s="61"/>
    </row>
    <row r="961" ht="15.75" customHeight="1">
      <c r="E961" s="13"/>
      <c r="F961" s="13"/>
      <c r="G961" s="13"/>
      <c r="K961" s="59"/>
      <c r="L961" s="60"/>
      <c r="M961" s="60"/>
      <c r="N961" s="61"/>
    </row>
    <row r="962" ht="15.75" customHeight="1">
      <c r="E962" s="13"/>
      <c r="F962" s="13"/>
      <c r="G962" s="13"/>
      <c r="K962" s="59"/>
      <c r="L962" s="60"/>
      <c r="M962" s="60"/>
      <c r="N962" s="61"/>
    </row>
    <row r="963" ht="15.75" customHeight="1">
      <c r="E963" s="13"/>
      <c r="F963" s="13"/>
      <c r="G963" s="13"/>
      <c r="K963" s="59"/>
      <c r="L963" s="60"/>
      <c r="M963" s="60"/>
      <c r="N963" s="61"/>
    </row>
    <row r="964" ht="15.75" customHeight="1">
      <c r="E964" s="13"/>
      <c r="F964" s="13"/>
      <c r="G964" s="13"/>
      <c r="K964" s="59"/>
      <c r="L964" s="60"/>
      <c r="M964" s="60"/>
      <c r="N964" s="61"/>
    </row>
    <row r="965" ht="15.75" customHeight="1">
      <c r="E965" s="13"/>
      <c r="F965" s="13"/>
      <c r="G965" s="13"/>
      <c r="K965" s="59"/>
      <c r="L965" s="60"/>
      <c r="M965" s="60"/>
      <c r="N965" s="61"/>
    </row>
    <row r="966" ht="15.75" customHeight="1">
      <c r="E966" s="13"/>
      <c r="F966" s="13"/>
      <c r="G966" s="13"/>
      <c r="K966" s="59"/>
      <c r="L966" s="60"/>
      <c r="M966" s="60"/>
      <c r="N966" s="61"/>
    </row>
    <row r="967" ht="15.75" customHeight="1">
      <c r="E967" s="13"/>
      <c r="F967" s="13"/>
      <c r="G967" s="13"/>
      <c r="K967" s="59"/>
      <c r="L967" s="60"/>
      <c r="M967" s="60"/>
      <c r="N967" s="61"/>
    </row>
    <row r="968" ht="15.75" customHeight="1">
      <c r="E968" s="13"/>
      <c r="F968" s="13"/>
      <c r="G968" s="13"/>
      <c r="K968" s="59"/>
      <c r="L968" s="60"/>
      <c r="M968" s="60"/>
      <c r="N968" s="61"/>
    </row>
    <row r="969" ht="15.75" customHeight="1">
      <c r="E969" s="13"/>
      <c r="F969" s="13"/>
      <c r="G969" s="13"/>
      <c r="K969" s="59"/>
      <c r="L969" s="60"/>
      <c r="M969" s="60"/>
      <c r="N969" s="61"/>
    </row>
    <row r="970" ht="15.75" customHeight="1">
      <c r="E970" s="13"/>
      <c r="F970" s="13"/>
      <c r="G970" s="13"/>
      <c r="K970" s="59"/>
      <c r="L970" s="60"/>
      <c r="M970" s="60"/>
      <c r="N970" s="61"/>
    </row>
    <row r="971" ht="15.75" customHeight="1">
      <c r="E971" s="13"/>
      <c r="F971" s="13"/>
      <c r="G971" s="13"/>
      <c r="K971" s="59"/>
      <c r="L971" s="60"/>
      <c r="M971" s="60"/>
      <c r="N971" s="61"/>
    </row>
    <row r="972" ht="15.75" customHeight="1">
      <c r="E972" s="13"/>
      <c r="F972" s="13"/>
      <c r="G972" s="13"/>
      <c r="K972" s="59"/>
      <c r="L972" s="60"/>
      <c r="M972" s="60"/>
      <c r="N972" s="61"/>
    </row>
    <row r="973" ht="15.75" customHeight="1">
      <c r="E973" s="13"/>
      <c r="F973" s="13"/>
      <c r="G973" s="13"/>
      <c r="K973" s="59"/>
      <c r="L973" s="60"/>
      <c r="M973" s="60"/>
      <c r="N973" s="61"/>
    </row>
    <row r="974" ht="15.75" customHeight="1">
      <c r="E974" s="13"/>
      <c r="F974" s="13"/>
      <c r="G974" s="13"/>
      <c r="K974" s="59"/>
      <c r="L974" s="60"/>
      <c r="M974" s="60"/>
      <c r="N974" s="61"/>
    </row>
    <row r="975" ht="15.75" customHeight="1">
      <c r="E975" s="13"/>
      <c r="F975" s="13"/>
      <c r="G975" s="13"/>
      <c r="K975" s="59"/>
      <c r="L975" s="60"/>
      <c r="M975" s="60"/>
      <c r="N975" s="61"/>
    </row>
    <row r="976" ht="15.75" customHeight="1">
      <c r="E976" s="13"/>
      <c r="F976" s="13"/>
      <c r="G976" s="13"/>
      <c r="K976" s="59"/>
      <c r="L976" s="60"/>
      <c r="M976" s="60"/>
      <c r="N976" s="61"/>
    </row>
    <row r="977" ht="15.75" customHeight="1">
      <c r="E977" s="13"/>
      <c r="F977" s="13"/>
      <c r="G977" s="13"/>
      <c r="K977" s="59"/>
      <c r="L977" s="60"/>
      <c r="M977" s="60"/>
      <c r="N977" s="61"/>
    </row>
    <row r="978" ht="15.75" customHeight="1">
      <c r="E978" s="13"/>
      <c r="F978" s="13"/>
      <c r="G978" s="13"/>
      <c r="K978" s="59"/>
      <c r="L978" s="60"/>
      <c r="M978" s="60"/>
      <c r="N978" s="61"/>
    </row>
    <row r="979" ht="15.75" customHeight="1">
      <c r="E979" s="13"/>
      <c r="F979" s="13"/>
      <c r="G979" s="13"/>
      <c r="K979" s="59"/>
      <c r="L979" s="60"/>
      <c r="M979" s="60"/>
      <c r="N979" s="61"/>
    </row>
    <row r="980" ht="15.75" customHeight="1">
      <c r="E980" s="13"/>
      <c r="F980" s="13"/>
      <c r="G980" s="13"/>
      <c r="K980" s="59"/>
      <c r="L980" s="60"/>
      <c r="M980" s="60"/>
      <c r="N980" s="61"/>
    </row>
    <row r="981" ht="15.75" customHeight="1">
      <c r="E981" s="13"/>
      <c r="F981" s="13"/>
      <c r="G981" s="13"/>
      <c r="K981" s="59"/>
      <c r="L981" s="60"/>
      <c r="M981" s="60"/>
      <c r="N981" s="61"/>
    </row>
    <row r="982" ht="15.75" customHeight="1">
      <c r="E982" s="13"/>
      <c r="F982" s="13"/>
      <c r="G982" s="13"/>
      <c r="K982" s="59"/>
      <c r="L982" s="60"/>
      <c r="M982" s="60"/>
      <c r="N982" s="61"/>
    </row>
    <row r="983" ht="15.75" customHeight="1">
      <c r="E983" s="13"/>
      <c r="F983" s="13"/>
      <c r="G983" s="13"/>
      <c r="K983" s="59"/>
      <c r="L983" s="60"/>
      <c r="M983" s="60"/>
      <c r="N983" s="61"/>
    </row>
    <row r="984" ht="15.75" customHeight="1">
      <c r="E984" s="13"/>
      <c r="F984" s="13"/>
      <c r="G984" s="13"/>
      <c r="K984" s="59"/>
      <c r="L984" s="60"/>
      <c r="M984" s="60"/>
      <c r="N984" s="61"/>
    </row>
    <row r="985" ht="15.75" customHeight="1">
      <c r="E985" s="13"/>
      <c r="F985" s="13"/>
      <c r="G985" s="13"/>
      <c r="K985" s="59"/>
      <c r="L985" s="60"/>
      <c r="M985" s="60"/>
      <c r="N985" s="61"/>
    </row>
    <row r="986" ht="15.75" customHeight="1">
      <c r="E986" s="13"/>
      <c r="F986" s="13"/>
      <c r="G986" s="13"/>
      <c r="K986" s="59"/>
      <c r="L986" s="60"/>
      <c r="M986" s="60"/>
      <c r="N986" s="61"/>
    </row>
    <row r="987" ht="15.75" customHeight="1">
      <c r="E987" s="13"/>
      <c r="F987" s="13"/>
      <c r="G987" s="13"/>
      <c r="K987" s="59"/>
      <c r="L987" s="60"/>
      <c r="M987" s="60"/>
      <c r="N987" s="61"/>
    </row>
    <row r="988" ht="15.75" customHeight="1">
      <c r="E988" s="13"/>
      <c r="F988" s="13"/>
      <c r="G988" s="13"/>
      <c r="K988" s="59"/>
      <c r="L988" s="60"/>
      <c r="M988" s="60"/>
      <c r="N988" s="61"/>
    </row>
    <row r="989" ht="15.75" customHeight="1">
      <c r="E989" s="13"/>
      <c r="F989" s="13"/>
      <c r="G989" s="13"/>
      <c r="K989" s="59"/>
      <c r="L989" s="60"/>
      <c r="M989" s="60"/>
      <c r="N989" s="61"/>
    </row>
    <row r="990" ht="15.75" customHeight="1">
      <c r="E990" s="13"/>
      <c r="F990" s="13"/>
      <c r="G990" s="13"/>
      <c r="K990" s="59"/>
      <c r="L990" s="60"/>
      <c r="M990" s="60"/>
      <c r="N990" s="61"/>
    </row>
    <row r="991" ht="15.75" customHeight="1">
      <c r="E991" s="13"/>
      <c r="F991" s="13"/>
      <c r="G991" s="13"/>
      <c r="K991" s="59"/>
      <c r="L991" s="60"/>
      <c r="M991" s="60"/>
      <c r="N991" s="61"/>
    </row>
    <row r="992" ht="15.75" customHeight="1">
      <c r="E992" s="13"/>
      <c r="F992" s="13"/>
      <c r="G992" s="13"/>
      <c r="K992" s="59"/>
      <c r="L992" s="60"/>
      <c r="M992" s="60"/>
      <c r="N992" s="61"/>
    </row>
    <row r="993" ht="15.75" customHeight="1">
      <c r="E993" s="13"/>
      <c r="F993" s="13"/>
      <c r="G993" s="13"/>
      <c r="K993" s="59"/>
      <c r="L993" s="60"/>
      <c r="M993" s="60"/>
      <c r="N993" s="61"/>
    </row>
    <row r="994" ht="15.75" customHeight="1">
      <c r="E994" s="13"/>
      <c r="F994" s="13"/>
      <c r="G994" s="13"/>
      <c r="K994" s="59"/>
      <c r="L994" s="60"/>
      <c r="M994" s="60"/>
      <c r="N994" s="61"/>
    </row>
    <row r="995" ht="15.75" customHeight="1">
      <c r="E995" s="13"/>
      <c r="F995" s="13"/>
      <c r="G995" s="13"/>
      <c r="K995" s="59"/>
      <c r="L995" s="60"/>
      <c r="M995" s="60"/>
      <c r="N995" s="61"/>
    </row>
    <row r="996" ht="15.75" customHeight="1">
      <c r="E996" s="13"/>
      <c r="F996" s="13"/>
      <c r="G996" s="13"/>
      <c r="K996" s="59"/>
      <c r="L996" s="60"/>
      <c r="M996" s="60"/>
      <c r="N996" s="61"/>
    </row>
    <row r="997" ht="15.75" customHeight="1">
      <c r="E997" s="13"/>
      <c r="F997" s="13"/>
      <c r="G997" s="13"/>
      <c r="K997" s="59"/>
      <c r="L997" s="60"/>
      <c r="M997" s="60"/>
      <c r="N997" s="61"/>
    </row>
    <row r="998" ht="15.75" customHeight="1">
      <c r="E998" s="13"/>
      <c r="F998" s="13"/>
      <c r="G998" s="13"/>
      <c r="K998" s="59"/>
      <c r="L998" s="60"/>
      <c r="M998" s="60"/>
      <c r="N998" s="61"/>
    </row>
    <row r="999" ht="15.75" customHeight="1">
      <c r="E999" s="13"/>
      <c r="F999" s="13"/>
      <c r="G999" s="13"/>
      <c r="K999" s="59"/>
      <c r="L999" s="60"/>
      <c r="M999" s="60"/>
      <c r="N999" s="61"/>
    </row>
    <row r="1000" ht="15.75" customHeight="1">
      <c r="E1000" s="13"/>
      <c r="F1000" s="13"/>
      <c r="G1000" s="13"/>
      <c r="K1000" s="59"/>
      <c r="L1000" s="60"/>
      <c r="M1000" s="60"/>
      <c r="N1000" s="61"/>
    </row>
  </sheetData>
  <mergeCells count="23">
    <mergeCell ref="L5:N5"/>
    <mergeCell ref="K6:N7"/>
    <mergeCell ref="K8:N8"/>
    <mergeCell ref="K9:N9"/>
    <mergeCell ref="C1:H9"/>
    <mergeCell ref="B10:B11"/>
    <mergeCell ref="C10:D10"/>
    <mergeCell ref="C11:D11"/>
    <mergeCell ref="E11:G11"/>
    <mergeCell ref="L4:N4"/>
    <mergeCell ref="K10:K11"/>
    <mergeCell ref="L10:L11"/>
    <mergeCell ref="M10:M11"/>
    <mergeCell ref="N10:N11"/>
    <mergeCell ref="A64:H66"/>
    <mergeCell ref="K64:P66"/>
    <mergeCell ref="I1:I66"/>
    <mergeCell ref="K1:N1"/>
    <mergeCell ref="O1:P63"/>
    <mergeCell ref="L2:N2"/>
    <mergeCell ref="L3:N3"/>
    <mergeCell ref="A10:A63"/>
    <mergeCell ref="H10:H6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35.86"/>
    <col customWidth="1" min="3" max="3" width="14.71"/>
    <col customWidth="1" min="4" max="13" width="5.86"/>
    <col customWidth="1" min="14" max="14" width="15.29"/>
    <col customWidth="1" min="15" max="15" width="16.71"/>
    <col customWidth="1" min="16" max="16" width="9.29"/>
    <col customWidth="1" min="17" max="17" width="9.14"/>
    <col customWidth="1" min="18" max="20" width="7.14"/>
    <col customWidth="1" min="21" max="21" width="35.0"/>
    <col customWidth="1" min="22" max="22" width="18.0"/>
    <col customWidth="1" min="23" max="32" width="5.57"/>
    <col customWidth="1" min="33" max="33" width="15.71"/>
    <col customWidth="1" min="34" max="34" width="18.57"/>
    <col customWidth="1" min="35" max="38" width="9.14"/>
  </cols>
  <sheetData>
    <row r="1" ht="15.0" customHeight="1">
      <c r="A1" s="5"/>
      <c r="B1" s="5"/>
      <c r="C1" s="62" t="s">
        <v>67</v>
      </c>
      <c r="D1" s="3"/>
      <c r="E1" s="3"/>
      <c r="F1" s="3"/>
      <c r="G1" s="3"/>
      <c r="H1" s="3"/>
      <c r="I1" s="3"/>
      <c r="J1" s="3"/>
      <c r="K1" s="3"/>
      <c r="L1" s="3"/>
      <c r="M1" s="4"/>
      <c r="N1" s="63" t="s">
        <v>68</v>
      </c>
      <c r="O1" s="64" t="s">
        <v>69</v>
      </c>
      <c r="P1" s="3"/>
      <c r="Q1" s="4"/>
      <c r="R1" s="9"/>
      <c r="S1" s="3"/>
      <c r="T1" s="4"/>
      <c r="U1" s="5"/>
      <c r="V1" s="62" t="s">
        <v>70</v>
      </c>
      <c r="W1" s="3"/>
      <c r="X1" s="3"/>
      <c r="Y1" s="3"/>
      <c r="Z1" s="3"/>
      <c r="AA1" s="3"/>
      <c r="AB1" s="3"/>
      <c r="AC1" s="3"/>
      <c r="AD1" s="3"/>
      <c r="AE1" s="3"/>
      <c r="AF1" s="4"/>
      <c r="AG1" s="65" t="s">
        <v>68</v>
      </c>
      <c r="AH1" s="64" t="s">
        <v>69</v>
      </c>
      <c r="AI1" s="4"/>
      <c r="AJ1" s="66" t="s">
        <v>71</v>
      </c>
      <c r="AK1" s="4"/>
      <c r="AL1" s="5"/>
    </row>
    <row r="2">
      <c r="A2" s="12"/>
      <c r="B2" s="12"/>
      <c r="C2" s="10"/>
      <c r="M2" s="11"/>
      <c r="N2" s="12"/>
      <c r="O2" s="10"/>
      <c r="Q2" s="11"/>
      <c r="R2" s="10"/>
      <c r="T2" s="11"/>
      <c r="U2" s="12"/>
      <c r="V2" s="10"/>
      <c r="AF2" s="11"/>
      <c r="AG2" s="12"/>
      <c r="AH2" s="10"/>
      <c r="AI2" s="11"/>
      <c r="AJ2" s="10"/>
      <c r="AK2" s="11"/>
      <c r="AL2" s="12"/>
    </row>
    <row r="3" ht="26.25" customHeight="1">
      <c r="A3" s="12"/>
      <c r="B3" s="12"/>
      <c r="C3" s="21"/>
      <c r="D3" s="22"/>
      <c r="E3" s="22"/>
      <c r="F3" s="22"/>
      <c r="G3" s="22"/>
      <c r="H3" s="22"/>
      <c r="I3" s="22"/>
      <c r="J3" s="22"/>
      <c r="K3" s="22"/>
      <c r="L3" s="22"/>
      <c r="M3" s="23"/>
      <c r="N3" s="58"/>
      <c r="O3" s="21"/>
      <c r="P3" s="22"/>
      <c r="Q3" s="23"/>
      <c r="R3" s="10"/>
      <c r="T3" s="11"/>
      <c r="U3" s="12"/>
      <c r="V3" s="21"/>
      <c r="W3" s="22"/>
      <c r="X3" s="22"/>
      <c r="Y3" s="22"/>
      <c r="Z3" s="22"/>
      <c r="AA3" s="22"/>
      <c r="AB3" s="22"/>
      <c r="AC3" s="22"/>
      <c r="AD3" s="22"/>
      <c r="AE3" s="22"/>
      <c r="AF3" s="23"/>
      <c r="AG3" s="58"/>
      <c r="AH3" s="21"/>
      <c r="AI3" s="23"/>
      <c r="AJ3" s="21"/>
      <c r="AK3" s="23"/>
      <c r="AL3" s="12"/>
    </row>
    <row r="4">
      <c r="A4" s="12"/>
      <c r="B4" s="12"/>
      <c r="C4" s="67" t="s">
        <v>72</v>
      </c>
      <c r="D4" s="68"/>
      <c r="E4" s="69"/>
      <c r="F4" s="69"/>
      <c r="G4" s="69"/>
      <c r="H4" s="69"/>
      <c r="I4" s="69"/>
      <c r="J4" s="69"/>
      <c r="K4" s="69"/>
      <c r="L4" s="69"/>
      <c r="M4" s="69"/>
      <c r="N4" s="70"/>
      <c r="O4" s="71" t="s">
        <v>73</v>
      </c>
      <c r="P4" s="72">
        <f t="shared" ref="P4:Q4" si="1">AI4</f>
        <v>6</v>
      </c>
      <c r="Q4" s="73">
        <f t="shared" si="1"/>
        <v>7</v>
      </c>
      <c r="R4" s="10"/>
      <c r="T4" s="11"/>
      <c r="U4" s="12"/>
      <c r="V4" s="67" t="s">
        <v>72</v>
      </c>
      <c r="W4" s="74"/>
      <c r="X4" s="75"/>
      <c r="Y4" s="75"/>
      <c r="Z4" s="75"/>
      <c r="AA4" s="75"/>
      <c r="AB4" s="75"/>
      <c r="AC4" s="75"/>
      <c r="AD4" s="75"/>
      <c r="AE4" s="75"/>
      <c r="AF4" s="75"/>
      <c r="AG4" s="76"/>
      <c r="AH4" s="71" t="s">
        <v>73</v>
      </c>
      <c r="AI4" s="77">
        <v>6.0</v>
      </c>
      <c r="AJ4" s="78">
        <v>7.0</v>
      </c>
      <c r="AK4" s="1"/>
      <c r="AL4" s="12"/>
    </row>
    <row r="5">
      <c r="A5" s="12"/>
      <c r="B5" s="12"/>
      <c r="C5" s="79"/>
      <c r="D5" s="80"/>
      <c r="E5" s="81"/>
      <c r="F5" s="81"/>
      <c r="G5" s="81"/>
      <c r="H5" s="81"/>
      <c r="I5" s="81"/>
      <c r="J5" s="81"/>
      <c r="K5" s="81"/>
      <c r="L5" s="81"/>
      <c r="M5" s="81"/>
      <c r="N5" s="82"/>
      <c r="O5" s="83" t="s">
        <v>74</v>
      </c>
      <c r="P5" s="73">
        <f t="shared" ref="P5:Q5" si="2">AI5</f>
        <v>4</v>
      </c>
      <c r="Q5" s="73">
        <f t="shared" si="2"/>
        <v>5.9</v>
      </c>
      <c r="R5" s="10"/>
      <c r="T5" s="11"/>
      <c r="U5" s="12"/>
      <c r="V5" s="79"/>
      <c r="W5" s="80"/>
      <c r="X5" s="81"/>
      <c r="Y5" s="81"/>
      <c r="Z5" s="81"/>
      <c r="AA5" s="81"/>
      <c r="AB5" s="81"/>
      <c r="AC5" s="81"/>
      <c r="AD5" s="81"/>
      <c r="AE5" s="81"/>
      <c r="AF5" s="81"/>
      <c r="AG5" s="82"/>
      <c r="AH5" s="83" t="s">
        <v>75</v>
      </c>
      <c r="AI5" s="77">
        <v>4.0</v>
      </c>
      <c r="AJ5" s="78">
        <v>5.9</v>
      </c>
      <c r="AK5" s="1"/>
      <c r="AL5" s="12"/>
    </row>
    <row r="6">
      <c r="A6" s="12"/>
      <c r="B6" s="84"/>
      <c r="C6" s="79"/>
      <c r="D6" s="80"/>
      <c r="E6" s="81"/>
      <c r="F6" s="81"/>
      <c r="G6" s="81"/>
      <c r="H6" s="81"/>
      <c r="I6" s="81"/>
      <c r="J6" s="81"/>
      <c r="K6" s="81"/>
      <c r="L6" s="81"/>
      <c r="M6" s="81"/>
      <c r="N6" s="82"/>
      <c r="O6" s="83" t="s">
        <v>76</v>
      </c>
      <c r="P6" s="73">
        <f t="shared" ref="P6:Q6" si="3">AI6</f>
        <v>2</v>
      </c>
      <c r="Q6" s="73">
        <f t="shared" si="3"/>
        <v>3.9</v>
      </c>
      <c r="R6" s="10"/>
      <c r="T6" s="11"/>
      <c r="U6" s="84"/>
      <c r="V6" s="79"/>
      <c r="W6" s="80"/>
      <c r="X6" s="81"/>
      <c r="Y6" s="81"/>
      <c r="Z6" s="81"/>
      <c r="AA6" s="81"/>
      <c r="AB6" s="81"/>
      <c r="AC6" s="81"/>
      <c r="AD6" s="81"/>
      <c r="AE6" s="81"/>
      <c r="AF6" s="81"/>
      <c r="AG6" s="82"/>
      <c r="AH6" s="83" t="s">
        <v>76</v>
      </c>
      <c r="AI6" s="77">
        <v>2.0</v>
      </c>
      <c r="AJ6" s="78">
        <v>3.9</v>
      </c>
      <c r="AK6" s="1"/>
      <c r="AL6" s="12"/>
    </row>
    <row r="7" ht="17.25" customHeight="1">
      <c r="A7" s="12"/>
      <c r="B7" s="85" t="s">
        <v>77</v>
      </c>
      <c r="C7" s="79"/>
      <c r="D7" s="80"/>
      <c r="E7" s="81"/>
      <c r="F7" s="81"/>
      <c r="G7" s="81"/>
      <c r="H7" s="81"/>
      <c r="I7" s="81"/>
      <c r="J7" s="81"/>
      <c r="K7" s="81"/>
      <c r="L7" s="81"/>
      <c r="M7" s="81"/>
      <c r="N7" s="82"/>
      <c r="O7" s="86"/>
      <c r="P7" s="86"/>
      <c r="Q7" s="87"/>
      <c r="R7" s="10"/>
      <c r="T7" s="11"/>
      <c r="U7" s="85" t="s">
        <v>77</v>
      </c>
      <c r="V7" s="79"/>
      <c r="W7" s="80"/>
      <c r="X7" s="81"/>
      <c r="Y7" s="81"/>
      <c r="Z7" s="81"/>
      <c r="AA7" s="81"/>
      <c r="AB7" s="81"/>
      <c r="AC7" s="81"/>
      <c r="AD7" s="81"/>
      <c r="AE7" s="81"/>
      <c r="AF7" s="81"/>
      <c r="AG7" s="82"/>
      <c r="AH7" s="86"/>
      <c r="AI7" s="88"/>
      <c r="AJ7" s="89"/>
      <c r="AK7" s="1"/>
      <c r="AL7" s="12"/>
    </row>
    <row r="8">
      <c r="A8" s="12"/>
      <c r="B8" s="90"/>
      <c r="C8" s="91"/>
      <c r="D8" s="92"/>
      <c r="E8" s="93"/>
      <c r="F8" s="93"/>
      <c r="G8" s="93"/>
      <c r="H8" s="93"/>
      <c r="I8" s="93"/>
      <c r="J8" s="93"/>
      <c r="K8" s="93"/>
      <c r="L8" s="93"/>
      <c r="M8" s="93"/>
      <c r="N8" s="94"/>
      <c r="O8" s="95"/>
      <c r="P8" s="25"/>
      <c r="Q8" s="26"/>
      <c r="R8" s="21"/>
      <c r="S8" s="22"/>
      <c r="T8" s="23"/>
      <c r="U8" s="90"/>
      <c r="V8" s="91"/>
      <c r="W8" s="92"/>
      <c r="X8" s="93"/>
      <c r="Y8" s="93"/>
      <c r="Z8" s="93"/>
      <c r="AA8" s="93"/>
      <c r="AB8" s="93"/>
      <c r="AC8" s="93"/>
      <c r="AD8" s="93"/>
      <c r="AE8" s="93"/>
      <c r="AF8" s="93"/>
      <c r="AG8" s="94"/>
      <c r="AH8" s="95"/>
      <c r="AI8" s="26"/>
      <c r="AJ8" s="1"/>
      <c r="AK8" s="1"/>
      <c r="AL8" s="12"/>
    </row>
    <row r="9">
      <c r="A9" s="12"/>
      <c r="B9" s="96" t="s">
        <v>7</v>
      </c>
      <c r="C9" s="97" t="s">
        <v>78</v>
      </c>
      <c r="D9" s="98" t="s">
        <v>79</v>
      </c>
      <c r="E9" s="98" t="s">
        <v>80</v>
      </c>
      <c r="F9" s="98" t="s">
        <v>81</v>
      </c>
      <c r="G9" s="98" t="s">
        <v>82</v>
      </c>
      <c r="H9" s="98" t="s">
        <v>83</v>
      </c>
      <c r="I9" s="98" t="s">
        <v>84</v>
      </c>
      <c r="J9" s="98" t="s">
        <v>85</v>
      </c>
      <c r="K9" s="98" t="s">
        <v>86</v>
      </c>
      <c r="L9" s="98" t="s">
        <v>87</v>
      </c>
      <c r="M9" s="98" t="s">
        <v>88</v>
      </c>
      <c r="N9" s="99" t="s">
        <v>10</v>
      </c>
      <c r="O9" s="100" t="s">
        <v>89</v>
      </c>
      <c r="P9" s="101"/>
      <c r="Q9" s="3"/>
      <c r="R9" s="3"/>
      <c r="S9" s="3"/>
      <c r="T9" s="102"/>
      <c r="U9" s="96" t="s">
        <v>7</v>
      </c>
      <c r="V9" s="97" t="s">
        <v>78</v>
      </c>
      <c r="W9" s="98" t="s">
        <v>79</v>
      </c>
      <c r="X9" s="98" t="s">
        <v>80</v>
      </c>
      <c r="Y9" s="98" t="s">
        <v>81</v>
      </c>
      <c r="Z9" s="98" t="s">
        <v>82</v>
      </c>
      <c r="AA9" s="98" t="s">
        <v>83</v>
      </c>
      <c r="AB9" s="98" t="s">
        <v>84</v>
      </c>
      <c r="AC9" s="98" t="s">
        <v>85</v>
      </c>
      <c r="AD9" s="98" t="s">
        <v>86</v>
      </c>
      <c r="AE9" s="98" t="s">
        <v>87</v>
      </c>
      <c r="AF9" s="98" t="s">
        <v>88</v>
      </c>
      <c r="AG9" s="103" t="s">
        <v>11</v>
      </c>
      <c r="AH9" s="100" t="s">
        <v>89</v>
      </c>
      <c r="AI9" s="35"/>
      <c r="AJ9" s="1"/>
      <c r="AK9" s="1"/>
      <c r="AL9" s="12"/>
    </row>
    <row r="10">
      <c r="A10" s="12"/>
      <c r="B10" s="104" t="str">
        <f>IF(ISBLANK('Listado de estudiantes'!B12)," ",'Listado de estudiantes'!B12)</f>
        <v>Escalet Araneda</v>
      </c>
      <c r="C10" s="105" t="s">
        <v>73</v>
      </c>
      <c r="D10" s="106">
        <v>7.0</v>
      </c>
      <c r="E10" s="106">
        <v>3.5</v>
      </c>
      <c r="F10" s="106">
        <v>6.6</v>
      </c>
      <c r="G10" s="106"/>
      <c r="H10" s="106"/>
      <c r="I10" s="106"/>
      <c r="J10" s="106"/>
      <c r="K10" s="106"/>
      <c r="L10" s="106"/>
      <c r="M10" s="106"/>
      <c r="N10" s="107">
        <f t="shared" ref="N10:N60" si="4">IFERROR(AVERAGE(D10:M10),0)</f>
        <v>5.7</v>
      </c>
      <c r="O10" s="108" t="str">
        <f t="shared" ref="O10:O60" si="5">IF(N10=0,"-",IF(N10&lt;$AJ$6,$AH$6,IF(N10&lt;$AJ$5,$AH$5,IF(N10&lt;$AJ$4,$AH$4,0))))</f>
        <v>Intermedio</v>
      </c>
      <c r="P10" s="109"/>
      <c r="T10" s="110"/>
      <c r="U10" s="104" t="str">
        <f t="shared" ref="U10:U60" si="6">B10</f>
        <v>Escalet Araneda</v>
      </c>
      <c r="V10" s="105"/>
      <c r="W10" s="106">
        <v>6.0</v>
      </c>
      <c r="X10" s="106">
        <v>4.4</v>
      </c>
      <c r="Y10" s="106">
        <v>6.0</v>
      </c>
      <c r="Z10" s="106">
        <v>5.5</v>
      </c>
      <c r="AA10" s="106">
        <v>2.4</v>
      </c>
      <c r="AB10" s="106"/>
      <c r="AC10" s="106"/>
      <c r="AD10" s="106"/>
      <c r="AE10" s="106"/>
      <c r="AF10" s="106"/>
      <c r="AG10" s="107">
        <f t="shared" ref="AG10:AG60" si="7">IFERROR(AVERAGE(W10:AF10),0)</f>
        <v>4.86</v>
      </c>
      <c r="AH10" s="111" t="str">
        <f t="shared" ref="AH10:AH60" si="8">IF(AG10=0,"-",IF(AG10&lt;$AJ$6,$AH$6,IF(AG10&lt;$AJ$5,$AH$5,IF(AG10&lt;$AJ$4,$AH$4,0))))</f>
        <v>Intermedio</v>
      </c>
      <c r="AI10" s="45"/>
      <c r="AJ10" s="1"/>
      <c r="AK10" s="1"/>
      <c r="AL10" s="12"/>
    </row>
    <row r="11">
      <c r="A11" s="12"/>
      <c r="B11" s="104" t="str">
        <f>IF(ISBLANK('Listado de estudiantes'!B13)," ",'Listado de estudiantes'!B13)</f>
        <v>Rafael Bustos</v>
      </c>
      <c r="C11" s="105"/>
      <c r="D11" s="106">
        <v>6.6</v>
      </c>
      <c r="E11" s="106">
        <v>2.0</v>
      </c>
      <c r="F11" s="106"/>
      <c r="G11" s="106"/>
      <c r="H11" s="106"/>
      <c r="I11" s="106"/>
      <c r="J11" s="106"/>
      <c r="K11" s="106"/>
      <c r="L11" s="106"/>
      <c r="M11" s="106"/>
      <c r="N11" s="107">
        <f t="shared" si="4"/>
        <v>4.3</v>
      </c>
      <c r="O11" s="108" t="str">
        <f t="shared" si="5"/>
        <v>Intermedio</v>
      </c>
      <c r="P11" s="109"/>
      <c r="T11" s="110"/>
      <c r="U11" s="104" t="str">
        <f t="shared" si="6"/>
        <v>Rafael Bustos</v>
      </c>
      <c r="V11" s="105"/>
      <c r="W11" s="106">
        <v>6.6</v>
      </c>
      <c r="X11" s="106">
        <v>4.5</v>
      </c>
      <c r="Y11" s="106"/>
      <c r="Z11" s="106"/>
      <c r="AA11" s="106"/>
      <c r="AB11" s="106"/>
      <c r="AC11" s="106"/>
      <c r="AD11" s="106"/>
      <c r="AE11" s="106"/>
      <c r="AF11" s="106"/>
      <c r="AG11" s="107">
        <f t="shared" si="7"/>
        <v>5.55</v>
      </c>
      <c r="AH11" s="111" t="str">
        <f t="shared" si="8"/>
        <v>Intermedio</v>
      </c>
      <c r="AI11" s="45"/>
      <c r="AJ11" s="1"/>
      <c r="AK11" s="1"/>
      <c r="AL11" s="12"/>
    </row>
    <row r="12">
      <c r="A12" s="12"/>
      <c r="B12" s="104" t="str">
        <f>IF(ISBLANK('Listado de estudiantes'!B14)," ",'Listado de estudiantes'!B14)</f>
        <v>Andrea Cardenas </v>
      </c>
      <c r="C12" s="105"/>
      <c r="D12" s="106">
        <v>2.2</v>
      </c>
      <c r="E12" s="106"/>
      <c r="F12" s="112">
        <v>4.5</v>
      </c>
      <c r="G12" s="106"/>
      <c r="H12" s="106"/>
      <c r="I12" s="106"/>
      <c r="J12" s="106"/>
      <c r="K12" s="106"/>
      <c r="L12" s="106"/>
      <c r="M12" s="106"/>
      <c r="N12" s="107">
        <f t="shared" si="4"/>
        <v>3.35</v>
      </c>
      <c r="O12" s="108" t="str">
        <f t="shared" si="5"/>
        <v>Inicial</v>
      </c>
      <c r="P12" s="109"/>
      <c r="T12" s="110"/>
      <c r="U12" s="104" t="str">
        <f t="shared" si="6"/>
        <v>Andrea Cardenas </v>
      </c>
      <c r="V12" s="105"/>
      <c r="W12" s="106">
        <v>2.2</v>
      </c>
      <c r="X12" s="106">
        <v>6.0</v>
      </c>
      <c r="Y12" s="106"/>
      <c r="Z12" s="106"/>
      <c r="AA12" s="106"/>
      <c r="AB12" s="106"/>
      <c r="AC12" s="106"/>
      <c r="AD12" s="106"/>
      <c r="AE12" s="106"/>
      <c r="AF12" s="106"/>
      <c r="AG12" s="107">
        <f t="shared" si="7"/>
        <v>4.1</v>
      </c>
      <c r="AH12" s="111" t="str">
        <f t="shared" si="8"/>
        <v>Intermedio</v>
      </c>
      <c r="AI12" s="45"/>
      <c r="AJ12" s="1"/>
      <c r="AK12" s="1"/>
      <c r="AL12" s="12"/>
    </row>
    <row r="13">
      <c r="A13" s="12"/>
      <c r="B13" s="104" t="str">
        <f>IF(ISBLANK('Listado de estudiantes'!B15)," ",'Listado de estudiantes'!B15)</f>
        <v>HOLA</v>
      </c>
      <c r="C13" s="105"/>
      <c r="D13" s="106">
        <v>4.3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>
        <f t="shared" si="4"/>
        <v>4.3</v>
      </c>
      <c r="O13" s="108" t="str">
        <f t="shared" si="5"/>
        <v>Intermedio</v>
      </c>
      <c r="P13" s="109"/>
      <c r="T13" s="110"/>
      <c r="U13" s="104" t="str">
        <f t="shared" si="6"/>
        <v>HOLA</v>
      </c>
      <c r="V13" s="105"/>
      <c r="W13" s="106">
        <v>4.3</v>
      </c>
      <c r="X13" s="106"/>
      <c r="Y13" s="106"/>
      <c r="Z13" s="106"/>
      <c r="AA13" s="106"/>
      <c r="AB13" s="106"/>
      <c r="AC13" s="106"/>
      <c r="AD13" s="106"/>
      <c r="AE13" s="106"/>
      <c r="AF13" s="106"/>
      <c r="AG13" s="107">
        <f t="shared" si="7"/>
        <v>4.3</v>
      </c>
      <c r="AH13" s="111" t="str">
        <f t="shared" si="8"/>
        <v>Intermedio</v>
      </c>
      <c r="AI13" s="45"/>
      <c r="AJ13" s="1"/>
      <c r="AK13" s="1"/>
      <c r="AL13" s="12"/>
    </row>
    <row r="14">
      <c r="A14" s="12"/>
      <c r="B14" s="104" t="str">
        <f>IF(ISBLANK('Listado de estudiantes'!B16)," ",'Listado de estudiantes'!B16)</f>
        <v>Aumno 5</v>
      </c>
      <c r="C14" s="105"/>
      <c r="D14" s="106">
        <v>4.0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7">
        <f t="shared" si="4"/>
        <v>4</v>
      </c>
      <c r="O14" s="108" t="str">
        <f t="shared" si="5"/>
        <v>Intermedio</v>
      </c>
      <c r="P14" s="109"/>
      <c r="T14" s="110"/>
      <c r="U14" s="104" t="str">
        <f t="shared" si="6"/>
        <v>Aumno 5</v>
      </c>
      <c r="V14" s="105"/>
      <c r="W14" s="106">
        <v>4.0</v>
      </c>
      <c r="X14" s="106"/>
      <c r="Y14" s="106"/>
      <c r="Z14" s="106"/>
      <c r="AA14" s="106"/>
      <c r="AB14" s="106"/>
      <c r="AC14" s="106"/>
      <c r="AD14" s="106"/>
      <c r="AE14" s="106"/>
      <c r="AF14" s="106"/>
      <c r="AG14" s="107">
        <f t="shared" si="7"/>
        <v>4</v>
      </c>
      <c r="AH14" s="111" t="str">
        <f t="shared" si="8"/>
        <v>Intermedio</v>
      </c>
      <c r="AI14" s="45"/>
      <c r="AJ14" s="1"/>
      <c r="AK14" s="1"/>
      <c r="AL14" s="12"/>
    </row>
    <row r="15">
      <c r="A15" s="12"/>
      <c r="B15" s="104" t="str">
        <f>IF(ISBLANK('Listado de estudiantes'!B17)," ",'Listado de estudiantes'!B17)</f>
        <v>Aumno 6</v>
      </c>
      <c r="C15" s="105"/>
      <c r="D15" s="106">
        <v>6.0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7">
        <f t="shared" si="4"/>
        <v>6</v>
      </c>
      <c r="O15" s="108" t="str">
        <f t="shared" si="5"/>
        <v>Avanzado</v>
      </c>
      <c r="P15" s="109"/>
      <c r="T15" s="110"/>
      <c r="U15" s="104" t="str">
        <f t="shared" si="6"/>
        <v>Aumno 6</v>
      </c>
      <c r="V15" s="105"/>
      <c r="W15" s="106">
        <v>6.0</v>
      </c>
      <c r="X15" s="106"/>
      <c r="Y15" s="106"/>
      <c r="Z15" s="106"/>
      <c r="AA15" s="106"/>
      <c r="AB15" s="106"/>
      <c r="AC15" s="106"/>
      <c r="AD15" s="106"/>
      <c r="AE15" s="106"/>
      <c r="AF15" s="106"/>
      <c r="AG15" s="107">
        <f t="shared" si="7"/>
        <v>6</v>
      </c>
      <c r="AH15" s="111" t="str">
        <f t="shared" si="8"/>
        <v>Avanzado</v>
      </c>
      <c r="AI15" s="45"/>
      <c r="AJ15" s="1"/>
      <c r="AK15" s="1"/>
      <c r="AL15" s="12"/>
    </row>
    <row r="16">
      <c r="A16" s="12"/>
      <c r="B16" s="104" t="str">
        <f>IF(ISBLANK('Listado de estudiantes'!B18)," ",'Listado de estudiantes'!B18)</f>
        <v>Aumno 7</v>
      </c>
      <c r="C16" s="105"/>
      <c r="D16" s="106">
        <v>7.0</v>
      </c>
      <c r="E16" s="106">
        <v>3.3</v>
      </c>
      <c r="F16" s="106"/>
      <c r="G16" s="106"/>
      <c r="H16" s="106"/>
      <c r="I16" s="106"/>
      <c r="J16" s="106"/>
      <c r="K16" s="106"/>
      <c r="L16" s="106"/>
      <c r="M16" s="106"/>
      <c r="N16" s="107">
        <f t="shared" si="4"/>
        <v>5.15</v>
      </c>
      <c r="O16" s="108" t="str">
        <f t="shared" si="5"/>
        <v>Intermedio</v>
      </c>
      <c r="P16" s="109"/>
      <c r="T16" s="110"/>
      <c r="U16" s="104" t="str">
        <f t="shared" si="6"/>
        <v>Aumno 7</v>
      </c>
      <c r="V16" s="105"/>
      <c r="W16" s="106">
        <v>7.0</v>
      </c>
      <c r="X16" s="106">
        <v>3.3</v>
      </c>
      <c r="Y16" s="106"/>
      <c r="Z16" s="106"/>
      <c r="AA16" s="106"/>
      <c r="AB16" s="106"/>
      <c r="AC16" s="106"/>
      <c r="AD16" s="106"/>
      <c r="AE16" s="106"/>
      <c r="AF16" s="106"/>
      <c r="AG16" s="107">
        <f t="shared" si="7"/>
        <v>5.15</v>
      </c>
      <c r="AH16" s="111" t="str">
        <f t="shared" si="8"/>
        <v>Intermedio</v>
      </c>
      <c r="AI16" s="45"/>
      <c r="AJ16" s="1"/>
      <c r="AK16" s="1"/>
      <c r="AL16" s="12"/>
    </row>
    <row r="17">
      <c r="A17" s="12"/>
      <c r="B17" s="104" t="str">
        <f>IF(ISBLANK('Listado de estudiantes'!B19)," ",'Listado de estudiantes'!B19)</f>
        <v>Aumno 8</v>
      </c>
      <c r="C17" s="105"/>
      <c r="D17" s="106">
        <v>6.3</v>
      </c>
      <c r="E17" s="106"/>
      <c r="F17" s="106"/>
      <c r="G17" s="106"/>
      <c r="H17" s="106"/>
      <c r="I17" s="106"/>
      <c r="J17" s="106"/>
      <c r="K17" s="106"/>
      <c r="L17" s="106"/>
      <c r="M17" s="106"/>
      <c r="N17" s="107">
        <f t="shared" si="4"/>
        <v>6.3</v>
      </c>
      <c r="O17" s="108" t="str">
        <f t="shared" si="5"/>
        <v>Avanzado</v>
      </c>
      <c r="P17" s="109"/>
      <c r="T17" s="110"/>
      <c r="U17" s="104" t="str">
        <f t="shared" si="6"/>
        <v>Aumno 8</v>
      </c>
      <c r="V17" s="105"/>
      <c r="W17" s="106">
        <v>4.3</v>
      </c>
      <c r="X17" s="106"/>
      <c r="Y17" s="106"/>
      <c r="Z17" s="106"/>
      <c r="AA17" s="106"/>
      <c r="AB17" s="106"/>
      <c r="AC17" s="106"/>
      <c r="AD17" s="106"/>
      <c r="AE17" s="106"/>
      <c r="AF17" s="106"/>
      <c r="AG17" s="107">
        <f t="shared" si="7"/>
        <v>4.3</v>
      </c>
      <c r="AH17" s="111" t="str">
        <f t="shared" si="8"/>
        <v>Intermedio</v>
      </c>
      <c r="AI17" s="45"/>
      <c r="AJ17" s="1"/>
      <c r="AK17" s="1"/>
      <c r="AL17" s="12"/>
    </row>
    <row r="18">
      <c r="A18" s="12"/>
      <c r="B18" s="104" t="str">
        <f>IF(ISBLANK('Listado de estudiantes'!B20)," ",'Listado de estudiantes'!B20)</f>
        <v>Aumno 9</v>
      </c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7">
        <f t="shared" si="4"/>
        <v>0</v>
      </c>
      <c r="O18" s="108" t="str">
        <f t="shared" si="5"/>
        <v>-</v>
      </c>
      <c r="P18" s="109"/>
      <c r="T18" s="110"/>
      <c r="U18" s="104" t="str">
        <f t="shared" si="6"/>
        <v>Aumno 9</v>
      </c>
      <c r="V18" s="105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7">
        <f t="shared" si="7"/>
        <v>0</v>
      </c>
      <c r="AH18" s="111" t="str">
        <f t="shared" si="8"/>
        <v>-</v>
      </c>
      <c r="AI18" s="45"/>
      <c r="AJ18" s="1"/>
      <c r="AK18" s="1"/>
      <c r="AL18" s="12"/>
    </row>
    <row r="19">
      <c r="A19" s="12"/>
      <c r="B19" s="104" t="str">
        <f>IF(ISBLANK('Listado de estudiantes'!B21)," ",'Listado de estudiantes'!B21)</f>
        <v>Aumno 10</v>
      </c>
      <c r="C19" s="105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7">
        <f t="shared" si="4"/>
        <v>0</v>
      </c>
      <c r="O19" s="108" t="str">
        <f t="shared" si="5"/>
        <v>-</v>
      </c>
      <c r="P19" s="109"/>
      <c r="T19" s="110"/>
      <c r="U19" s="104" t="str">
        <f t="shared" si="6"/>
        <v>Aumno 10</v>
      </c>
      <c r="V19" s="105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7">
        <f t="shared" si="7"/>
        <v>0</v>
      </c>
      <c r="AH19" s="111" t="str">
        <f t="shared" si="8"/>
        <v>-</v>
      </c>
      <c r="AI19" s="45"/>
      <c r="AJ19" s="1"/>
      <c r="AK19" s="1"/>
      <c r="AL19" s="12"/>
    </row>
    <row r="20">
      <c r="A20" s="12"/>
      <c r="B20" s="104" t="str">
        <f>IF(ISBLANK('Listado de estudiantes'!B22)," ",'Listado de estudiantes'!B22)</f>
        <v>Aumno 11</v>
      </c>
      <c r="C20" s="105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7">
        <f t="shared" si="4"/>
        <v>0</v>
      </c>
      <c r="O20" s="108" t="str">
        <f t="shared" si="5"/>
        <v>-</v>
      </c>
      <c r="P20" s="109"/>
      <c r="T20" s="110"/>
      <c r="U20" s="104" t="str">
        <f t="shared" si="6"/>
        <v>Aumno 11</v>
      </c>
      <c r="V20" s="105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7">
        <f t="shared" si="7"/>
        <v>0</v>
      </c>
      <c r="AH20" s="111" t="str">
        <f t="shared" si="8"/>
        <v>-</v>
      </c>
      <c r="AI20" s="45"/>
      <c r="AJ20" s="1"/>
      <c r="AK20" s="1"/>
      <c r="AL20" s="12"/>
    </row>
    <row r="21" ht="15.75" customHeight="1">
      <c r="A21" s="12"/>
      <c r="B21" s="104" t="str">
        <f>IF(ISBLANK('Listado de estudiantes'!B23)," ",'Listado de estudiantes'!B23)</f>
        <v>Aumno 12</v>
      </c>
      <c r="C21" s="10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>
        <f t="shared" si="4"/>
        <v>0</v>
      </c>
      <c r="O21" s="108" t="str">
        <f t="shared" si="5"/>
        <v>-</v>
      </c>
      <c r="P21" s="109"/>
      <c r="T21" s="110"/>
      <c r="U21" s="104" t="str">
        <f t="shared" si="6"/>
        <v>Aumno 12</v>
      </c>
      <c r="V21" s="105"/>
      <c r="W21" s="106">
        <v>6.5</v>
      </c>
      <c r="X21" s="106"/>
      <c r="Y21" s="106"/>
      <c r="Z21" s="106"/>
      <c r="AA21" s="106"/>
      <c r="AB21" s="106"/>
      <c r="AC21" s="106"/>
      <c r="AD21" s="106"/>
      <c r="AE21" s="106"/>
      <c r="AF21" s="106"/>
      <c r="AG21" s="107">
        <f t="shared" si="7"/>
        <v>6.5</v>
      </c>
      <c r="AH21" s="111" t="str">
        <f t="shared" si="8"/>
        <v>Avanzado</v>
      </c>
      <c r="AI21" s="45"/>
      <c r="AJ21" s="1"/>
      <c r="AK21" s="1"/>
      <c r="AL21" s="12"/>
    </row>
    <row r="22" ht="15.75" customHeight="1">
      <c r="A22" s="12"/>
      <c r="B22" s="104" t="str">
        <f>IF(ISBLANK('Listado de estudiantes'!B24)," ",'Listado de estudiantes'!B24)</f>
        <v>Aumno 13</v>
      </c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7">
        <f t="shared" si="4"/>
        <v>0</v>
      </c>
      <c r="O22" s="108" t="str">
        <f t="shared" si="5"/>
        <v>-</v>
      </c>
      <c r="P22" s="109"/>
      <c r="T22" s="110"/>
      <c r="U22" s="104" t="str">
        <f t="shared" si="6"/>
        <v>Aumno 13</v>
      </c>
      <c r="V22" s="105"/>
      <c r="W22" s="106">
        <v>3.3</v>
      </c>
      <c r="X22" s="106">
        <v>3.3</v>
      </c>
      <c r="Y22" s="106">
        <v>2.0</v>
      </c>
      <c r="Z22" s="106">
        <v>4.0</v>
      </c>
      <c r="AA22" s="106">
        <v>6.0</v>
      </c>
      <c r="AB22" s="106"/>
      <c r="AC22" s="106"/>
      <c r="AD22" s="106"/>
      <c r="AE22" s="106"/>
      <c r="AF22" s="106"/>
      <c r="AG22" s="107">
        <f t="shared" si="7"/>
        <v>3.72</v>
      </c>
      <c r="AH22" s="111" t="str">
        <f t="shared" si="8"/>
        <v>Inicial</v>
      </c>
      <c r="AI22" s="45"/>
      <c r="AJ22" s="1"/>
      <c r="AK22" s="1"/>
      <c r="AL22" s="12"/>
    </row>
    <row r="23" ht="15.75" customHeight="1">
      <c r="A23" s="12"/>
      <c r="B23" s="104" t="str">
        <f>IF(ISBLANK('Listado de estudiantes'!B25)," ",'Listado de estudiantes'!B25)</f>
        <v>Aumno 14</v>
      </c>
      <c r="C23" s="10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>
        <f t="shared" si="4"/>
        <v>0</v>
      </c>
      <c r="O23" s="108" t="str">
        <f t="shared" si="5"/>
        <v>-</v>
      </c>
      <c r="P23" s="109"/>
      <c r="T23" s="110"/>
      <c r="U23" s="104" t="str">
        <f t="shared" si="6"/>
        <v>Aumno 14</v>
      </c>
      <c r="V23" s="105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7">
        <f t="shared" si="7"/>
        <v>0</v>
      </c>
      <c r="AH23" s="111" t="str">
        <f t="shared" si="8"/>
        <v>-</v>
      </c>
      <c r="AI23" s="45"/>
      <c r="AJ23" s="1"/>
      <c r="AK23" s="1"/>
      <c r="AL23" s="12"/>
    </row>
    <row r="24" ht="15.75" customHeight="1">
      <c r="A24" s="12"/>
      <c r="B24" s="104" t="str">
        <f>IF(ISBLANK('Listado de estudiantes'!B26)," ",'Listado de estudiantes'!B26)</f>
        <v>Aumno 15</v>
      </c>
      <c r="C24" s="105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>
        <f t="shared" si="4"/>
        <v>0</v>
      </c>
      <c r="O24" s="108" t="str">
        <f t="shared" si="5"/>
        <v>-</v>
      </c>
      <c r="P24" s="109"/>
      <c r="T24" s="110"/>
      <c r="U24" s="104" t="str">
        <f t="shared" si="6"/>
        <v>Aumno 15</v>
      </c>
      <c r="V24" s="105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7">
        <f t="shared" si="7"/>
        <v>0</v>
      </c>
      <c r="AH24" s="111" t="str">
        <f t="shared" si="8"/>
        <v>-</v>
      </c>
      <c r="AI24" s="45"/>
      <c r="AJ24" s="1"/>
      <c r="AK24" s="1"/>
      <c r="AL24" s="12"/>
    </row>
    <row r="25" ht="15.75" customHeight="1">
      <c r="A25" s="12"/>
      <c r="B25" s="104" t="str">
        <f>IF(ISBLANK('Listado de estudiantes'!B27)," ",'Listado de estudiantes'!B27)</f>
        <v>Aumno 16</v>
      </c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7">
        <f t="shared" si="4"/>
        <v>0</v>
      </c>
      <c r="O25" s="108" t="str">
        <f t="shared" si="5"/>
        <v>-</v>
      </c>
      <c r="P25" s="109"/>
      <c r="T25" s="110"/>
      <c r="U25" s="104" t="str">
        <f t="shared" si="6"/>
        <v>Aumno 16</v>
      </c>
      <c r="V25" s="105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7">
        <f t="shared" si="7"/>
        <v>0</v>
      </c>
      <c r="AH25" s="111" t="str">
        <f t="shared" si="8"/>
        <v>-</v>
      </c>
      <c r="AI25" s="45"/>
      <c r="AJ25" s="1"/>
      <c r="AK25" s="1"/>
      <c r="AL25" s="12"/>
    </row>
    <row r="26" ht="15.75" customHeight="1">
      <c r="A26" s="12"/>
      <c r="B26" s="104" t="str">
        <f>IF(ISBLANK('Listado de estudiantes'!B28)," ",'Listado de estudiantes'!B28)</f>
        <v>Aumno 17</v>
      </c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7">
        <f t="shared" si="4"/>
        <v>0</v>
      </c>
      <c r="O26" s="108" t="str">
        <f t="shared" si="5"/>
        <v>-</v>
      </c>
      <c r="P26" s="109"/>
      <c r="T26" s="110"/>
      <c r="U26" s="104" t="str">
        <f t="shared" si="6"/>
        <v>Aumno 17</v>
      </c>
      <c r="V26" s="105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7">
        <f t="shared" si="7"/>
        <v>0</v>
      </c>
      <c r="AH26" s="111" t="str">
        <f t="shared" si="8"/>
        <v>-</v>
      </c>
      <c r="AI26" s="45"/>
      <c r="AJ26" s="1"/>
      <c r="AK26" s="1"/>
      <c r="AL26" s="12"/>
    </row>
    <row r="27" ht="15.75" customHeight="1">
      <c r="A27" s="12"/>
      <c r="B27" s="104" t="str">
        <f>IF(ISBLANK('Listado de estudiantes'!B29)," ",'Listado de estudiantes'!B29)</f>
        <v>Aumno 18</v>
      </c>
      <c r="C27" s="105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7">
        <f t="shared" si="4"/>
        <v>0</v>
      </c>
      <c r="O27" s="108" t="str">
        <f t="shared" si="5"/>
        <v>-</v>
      </c>
      <c r="P27" s="109"/>
      <c r="T27" s="110"/>
      <c r="U27" s="104" t="str">
        <f t="shared" si="6"/>
        <v>Aumno 18</v>
      </c>
      <c r="V27" s="105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7">
        <f t="shared" si="7"/>
        <v>0</v>
      </c>
      <c r="AH27" s="111" t="str">
        <f t="shared" si="8"/>
        <v>-</v>
      </c>
      <c r="AI27" s="45"/>
      <c r="AJ27" s="1"/>
      <c r="AK27" s="1"/>
      <c r="AL27" s="12"/>
    </row>
    <row r="28" ht="15.75" customHeight="1">
      <c r="A28" s="12"/>
      <c r="B28" s="104" t="str">
        <f>IF(ISBLANK('Listado de estudiantes'!B30)," ",'Listado de estudiantes'!B30)</f>
        <v>Aumno 19</v>
      </c>
      <c r="C28" s="105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>
        <f t="shared" si="4"/>
        <v>0</v>
      </c>
      <c r="O28" s="108" t="str">
        <f t="shared" si="5"/>
        <v>-</v>
      </c>
      <c r="P28" s="109"/>
      <c r="T28" s="110"/>
      <c r="U28" s="104" t="str">
        <f t="shared" si="6"/>
        <v>Aumno 19</v>
      </c>
      <c r="V28" s="105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7">
        <f t="shared" si="7"/>
        <v>0</v>
      </c>
      <c r="AH28" s="111" t="str">
        <f t="shared" si="8"/>
        <v>-</v>
      </c>
      <c r="AI28" s="45"/>
      <c r="AJ28" s="1"/>
      <c r="AK28" s="1"/>
      <c r="AL28" s="12"/>
    </row>
    <row r="29" ht="15.75" customHeight="1">
      <c r="A29" s="12"/>
      <c r="B29" s="104" t="str">
        <f>IF(ISBLANK('Listado de estudiantes'!B31)," ",'Listado de estudiantes'!B31)</f>
        <v>Aumno 20</v>
      </c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7">
        <f t="shared" si="4"/>
        <v>0</v>
      </c>
      <c r="O29" s="108" t="str">
        <f t="shared" si="5"/>
        <v>-</v>
      </c>
      <c r="P29" s="109"/>
      <c r="T29" s="110"/>
      <c r="U29" s="104" t="str">
        <f t="shared" si="6"/>
        <v>Aumno 20</v>
      </c>
      <c r="V29" s="105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7">
        <f t="shared" si="7"/>
        <v>0</v>
      </c>
      <c r="AH29" s="111" t="str">
        <f t="shared" si="8"/>
        <v>-</v>
      </c>
      <c r="AI29" s="45"/>
      <c r="AJ29" s="1"/>
      <c r="AK29" s="1"/>
      <c r="AL29" s="12"/>
    </row>
    <row r="30" ht="15.75" customHeight="1">
      <c r="A30" s="12"/>
      <c r="B30" s="104" t="str">
        <f>IF(ISBLANK('Listado de estudiantes'!B32)," ",'Listado de estudiantes'!B32)</f>
        <v>Aumno 21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>
        <f t="shared" si="4"/>
        <v>0</v>
      </c>
      <c r="O30" s="108" t="str">
        <f t="shared" si="5"/>
        <v>-</v>
      </c>
      <c r="P30" s="109"/>
      <c r="T30" s="110"/>
      <c r="U30" s="104" t="str">
        <f t="shared" si="6"/>
        <v>Aumno 21</v>
      </c>
      <c r="V30" s="105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7">
        <f t="shared" si="7"/>
        <v>0</v>
      </c>
      <c r="AH30" s="111" t="str">
        <f t="shared" si="8"/>
        <v>-</v>
      </c>
      <c r="AI30" s="45"/>
      <c r="AJ30" s="1"/>
      <c r="AK30" s="1"/>
      <c r="AL30" s="12"/>
    </row>
    <row r="31" ht="15.75" customHeight="1">
      <c r="A31" s="12"/>
      <c r="B31" s="104" t="str">
        <f>IF(ISBLANK('Listado de estudiantes'!B33)," ",'Listado de estudiantes'!B33)</f>
        <v>Aumno 22</v>
      </c>
      <c r="C31" s="105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>
        <f t="shared" si="4"/>
        <v>0</v>
      </c>
      <c r="O31" s="108" t="str">
        <f t="shared" si="5"/>
        <v>-</v>
      </c>
      <c r="P31" s="109"/>
      <c r="T31" s="110"/>
      <c r="U31" s="104" t="str">
        <f t="shared" si="6"/>
        <v>Aumno 22</v>
      </c>
      <c r="V31" s="105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7">
        <f t="shared" si="7"/>
        <v>0</v>
      </c>
      <c r="AH31" s="111" t="str">
        <f t="shared" si="8"/>
        <v>-</v>
      </c>
      <c r="AI31" s="45"/>
      <c r="AJ31" s="1"/>
      <c r="AK31" s="1"/>
      <c r="AL31" s="12"/>
    </row>
    <row r="32" ht="15.75" customHeight="1">
      <c r="A32" s="12"/>
      <c r="B32" s="104" t="str">
        <f>IF(ISBLANK('Listado de estudiantes'!B34)," ",'Listado de estudiantes'!B34)</f>
        <v>Aumno 23</v>
      </c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7">
        <f t="shared" si="4"/>
        <v>0</v>
      </c>
      <c r="O32" s="108" t="str">
        <f t="shared" si="5"/>
        <v>-</v>
      </c>
      <c r="P32" s="109"/>
      <c r="T32" s="110"/>
      <c r="U32" s="104" t="str">
        <f t="shared" si="6"/>
        <v>Aumno 23</v>
      </c>
      <c r="V32" s="105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7">
        <f t="shared" si="7"/>
        <v>0</v>
      </c>
      <c r="AH32" s="111" t="str">
        <f t="shared" si="8"/>
        <v>-</v>
      </c>
      <c r="AI32" s="45"/>
      <c r="AJ32" s="1"/>
      <c r="AK32" s="1"/>
      <c r="AL32" s="12"/>
    </row>
    <row r="33" ht="15.75" customHeight="1">
      <c r="A33" s="12"/>
      <c r="B33" s="104" t="str">
        <f>IF(ISBLANK('Listado de estudiantes'!B35)," ",'Listado de estudiantes'!B35)</f>
        <v>Aumno 24</v>
      </c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>
        <f t="shared" si="4"/>
        <v>0</v>
      </c>
      <c r="O33" s="108" t="str">
        <f t="shared" si="5"/>
        <v>-</v>
      </c>
      <c r="P33" s="109"/>
      <c r="T33" s="110"/>
      <c r="U33" s="104" t="str">
        <f t="shared" si="6"/>
        <v>Aumno 24</v>
      </c>
      <c r="V33" s="105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7">
        <f t="shared" si="7"/>
        <v>0</v>
      </c>
      <c r="AH33" s="111" t="str">
        <f t="shared" si="8"/>
        <v>-</v>
      </c>
      <c r="AI33" s="45"/>
      <c r="AJ33" s="1"/>
      <c r="AK33" s="1"/>
      <c r="AL33" s="12"/>
    </row>
    <row r="34" ht="15.75" customHeight="1">
      <c r="A34" s="12"/>
      <c r="B34" s="104" t="str">
        <f>IF(ISBLANK('Listado de estudiantes'!B36)," ",'Listado de estudiantes'!B36)</f>
        <v>Aumno 25</v>
      </c>
      <c r="C34" s="10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7">
        <f t="shared" si="4"/>
        <v>0</v>
      </c>
      <c r="O34" s="108" t="str">
        <f t="shared" si="5"/>
        <v>-</v>
      </c>
      <c r="P34" s="109"/>
      <c r="T34" s="110"/>
      <c r="U34" s="104" t="str">
        <f t="shared" si="6"/>
        <v>Aumno 25</v>
      </c>
      <c r="V34" s="105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7">
        <f t="shared" si="7"/>
        <v>0</v>
      </c>
      <c r="AH34" s="111" t="str">
        <f t="shared" si="8"/>
        <v>-</v>
      </c>
      <c r="AI34" s="45"/>
      <c r="AJ34" s="1"/>
      <c r="AK34" s="1"/>
      <c r="AL34" s="12"/>
    </row>
    <row r="35" ht="15.75" customHeight="1">
      <c r="A35" s="12"/>
      <c r="B35" s="104" t="str">
        <f>IF(ISBLANK('Listado de estudiantes'!B37)," ",'Listado de estudiantes'!B37)</f>
        <v>Aumno 26</v>
      </c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7">
        <f t="shared" si="4"/>
        <v>0</v>
      </c>
      <c r="O35" s="108" t="str">
        <f t="shared" si="5"/>
        <v>-</v>
      </c>
      <c r="P35" s="109"/>
      <c r="T35" s="110"/>
      <c r="U35" s="104" t="str">
        <f t="shared" si="6"/>
        <v>Aumno 26</v>
      </c>
      <c r="V35" s="105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7">
        <f t="shared" si="7"/>
        <v>0</v>
      </c>
      <c r="AH35" s="111" t="str">
        <f t="shared" si="8"/>
        <v>-</v>
      </c>
      <c r="AI35" s="45"/>
      <c r="AJ35" s="1"/>
      <c r="AK35" s="1"/>
      <c r="AL35" s="12"/>
    </row>
    <row r="36" ht="15.75" customHeight="1">
      <c r="A36" s="12"/>
      <c r="B36" s="104" t="str">
        <f>IF(ISBLANK('Listado de estudiantes'!B38)," ",'Listado de estudiantes'!B38)</f>
        <v>Aumno 27</v>
      </c>
      <c r="C36" s="105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7">
        <f t="shared" si="4"/>
        <v>0</v>
      </c>
      <c r="O36" s="108" t="str">
        <f t="shared" si="5"/>
        <v>-</v>
      </c>
      <c r="P36" s="109"/>
      <c r="T36" s="110"/>
      <c r="U36" s="104" t="str">
        <f t="shared" si="6"/>
        <v>Aumno 27</v>
      </c>
      <c r="V36" s="105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7">
        <f t="shared" si="7"/>
        <v>0</v>
      </c>
      <c r="AH36" s="111" t="str">
        <f t="shared" si="8"/>
        <v>-</v>
      </c>
      <c r="AI36" s="45"/>
      <c r="AJ36" s="1"/>
      <c r="AK36" s="1"/>
      <c r="AL36" s="12"/>
    </row>
    <row r="37" ht="15.75" customHeight="1">
      <c r="A37" s="12"/>
      <c r="B37" s="104" t="str">
        <f>IF(ISBLANK('Listado de estudiantes'!B39)," ",'Listado de estudiantes'!B39)</f>
        <v>Aumno 28</v>
      </c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>
        <f t="shared" si="4"/>
        <v>0</v>
      </c>
      <c r="O37" s="108" t="str">
        <f t="shared" si="5"/>
        <v>-</v>
      </c>
      <c r="P37" s="109"/>
      <c r="T37" s="110"/>
      <c r="U37" s="104" t="str">
        <f t="shared" si="6"/>
        <v>Aumno 28</v>
      </c>
      <c r="V37" s="105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7">
        <f t="shared" si="7"/>
        <v>0</v>
      </c>
      <c r="AH37" s="111" t="str">
        <f t="shared" si="8"/>
        <v>-</v>
      </c>
      <c r="AI37" s="45"/>
      <c r="AJ37" s="1"/>
      <c r="AK37" s="1"/>
      <c r="AL37" s="12"/>
    </row>
    <row r="38" ht="15.75" customHeight="1">
      <c r="A38" s="12"/>
      <c r="B38" s="104" t="str">
        <f>IF(ISBLANK('Listado de estudiantes'!B40)," ",'Listado de estudiantes'!B40)</f>
        <v>Aumno 29</v>
      </c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>
        <f t="shared" si="4"/>
        <v>0</v>
      </c>
      <c r="O38" s="108" t="str">
        <f t="shared" si="5"/>
        <v>-</v>
      </c>
      <c r="P38" s="109"/>
      <c r="T38" s="110"/>
      <c r="U38" s="104" t="str">
        <f t="shared" si="6"/>
        <v>Aumno 29</v>
      </c>
      <c r="V38" s="105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7">
        <f t="shared" si="7"/>
        <v>0</v>
      </c>
      <c r="AH38" s="111" t="str">
        <f t="shared" si="8"/>
        <v>-</v>
      </c>
      <c r="AI38" s="45"/>
      <c r="AJ38" s="1"/>
      <c r="AK38" s="1"/>
      <c r="AL38" s="12"/>
    </row>
    <row r="39" ht="15.75" customHeight="1">
      <c r="A39" s="12"/>
      <c r="B39" s="104" t="str">
        <f>IF(ISBLANK('Listado de estudiantes'!B41)," ",'Listado de estudiantes'!B41)</f>
        <v>Aumno 30</v>
      </c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7">
        <f t="shared" si="4"/>
        <v>0</v>
      </c>
      <c r="O39" s="108" t="str">
        <f t="shared" si="5"/>
        <v>-</v>
      </c>
      <c r="P39" s="109"/>
      <c r="T39" s="110"/>
      <c r="U39" s="104" t="str">
        <f t="shared" si="6"/>
        <v>Aumno 30</v>
      </c>
      <c r="V39" s="105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7">
        <f t="shared" si="7"/>
        <v>0</v>
      </c>
      <c r="AH39" s="111" t="str">
        <f t="shared" si="8"/>
        <v>-</v>
      </c>
      <c r="AI39" s="45"/>
      <c r="AJ39" s="1"/>
      <c r="AK39" s="1"/>
      <c r="AL39" s="12"/>
    </row>
    <row r="40" ht="15.75" customHeight="1">
      <c r="A40" s="12"/>
      <c r="B40" s="104" t="str">
        <f>IF(ISBLANK('Listado de estudiantes'!B42)," ",'Listado de estudiantes'!B42)</f>
        <v>Aumno 31</v>
      </c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7">
        <f t="shared" si="4"/>
        <v>0</v>
      </c>
      <c r="O40" s="108" t="str">
        <f t="shared" si="5"/>
        <v>-</v>
      </c>
      <c r="P40" s="109"/>
      <c r="T40" s="110"/>
      <c r="U40" s="104" t="str">
        <f t="shared" si="6"/>
        <v>Aumno 31</v>
      </c>
      <c r="V40" s="105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7">
        <f t="shared" si="7"/>
        <v>0</v>
      </c>
      <c r="AH40" s="111" t="str">
        <f t="shared" si="8"/>
        <v>-</v>
      </c>
      <c r="AI40" s="45"/>
      <c r="AJ40" s="1"/>
      <c r="AK40" s="1"/>
      <c r="AL40" s="12"/>
    </row>
    <row r="41" ht="15.75" customHeight="1">
      <c r="A41" s="12"/>
      <c r="B41" s="104" t="str">
        <f>IF(ISBLANK('Listado de estudiantes'!B43)," ",'Listado de estudiantes'!B43)</f>
        <v>Aumno 32</v>
      </c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>
        <f t="shared" si="4"/>
        <v>0</v>
      </c>
      <c r="O41" s="108" t="str">
        <f t="shared" si="5"/>
        <v>-</v>
      </c>
      <c r="P41" s="109"/>
      <c r="T41" s="110"/>
      <c r="U41" s="104" t="str">
        <f t="shared" si="6"/>
        <v>Aumno 32</v>
      </c>
      <c r="V41" s="105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7">
        <f t="shared" si="7"/>
        <v>0</v>
      </c>
      <c r="AH41" s="111" t="str">
        <f t="shared" si="8"/>
        <v>-</v>
      </c>
      <c r="AI41" s="45"/>
      <c r="AJ41" s="1"/>
      <c r="AK41" s="1"/>
      <c r="AL41" s="12"/>
    </row>
    <row r="42" ht="15.75" customHeight="1">
      <c r="A42" s="12"/>
      <c r="B42" s="104" t="str">
        <f>IF(ISBLANK('Listado de estudiantes'!B44)," ",'Listado de estudiantes'!B44)</f>
        <v>Aumno 33</v>
      </c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>
        <f t="shared" si="4"/>
        <v>0</v>
      </c>
      <c r="O42" s="108" t="str">
        <f t="shared" si="5"/>
        <v>-</v>
      </c>
      <c r="P42" s="109"/>
      <c r="T42" s="110"/>
      <c r="U42" s="104" t="str">
        <f t="shared" si="6"/>
        <v>Aumno 33</v>
      </c>
      <c r="V42" s="105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7">
        <f t="shared" si="7"/>
        <v>0</v>
      </c>
      <c r="AH42" s="111" t="str">
        <f t="shared" si="8"/>
        <v>-</v>
      </c>
      <c r="AI42" s="45"/>
      <c r="AJ42" s="1"/>
      <c r="AK42" s="1"/>
      <c r="AL42" s="12"/>
    </row>
    <row r="43" ht="15.75" customHeight="1">
      <c r="A43" s="12"/>
      <c r="B43" s="104" t="str">
        <f>IF(ISBLANK('Listado de estudiantes'!B45)," ",'Listado de estudiantes'!B45)</f>
        <v>Aumno 34</v>
      </c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>
        <f t="shared" si="4"/>
        <v>0</v>
      </c>
      <c r="O43" s="108" t="str">
        <f t="shared" si="5"/>
        <v>-</v>
      </c>
      <c r="P43" s="109"/>
      <c r="T43" s="110"/>
      <c r="U43" s="104" t="str">
        <f t="shared" si="6"/>
        <v>Aumno 34</v>
      </c>
      <c r="V43" s="105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7">
        <f t="shared" si="7"/>
        <v>0</v>
      </c>
      <c r="AH43" s="111" t="str">
        <f t="shared" si="8"/>
        <v>-</v>
      </c>
      <c r="AI43" s="45"/>
      <c r="AJ43" s="1"/>
      <c r="AK43" s="1"/>
      <c r="AL43" s="12"/>
    </row>
    <row r="44" ht="15.75" customHeight="1">
      <c r="A44" s="12"/>
      <c r="B44" s="104" t="str">
        <f>IF(ISBLANK('Listado de estudiantes'!B46)," ",'Listado de estudiantes'!B46)</f>
        <v>Aumno 35</v>
      </c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>
        <f t="shared" si="4"/>
        <v>0</v>
      </c>
      <c r="O44" s="108" t="str">
        <f t="shared" si="5"/>
        <v>-</v>
      </c>
      <c r="P44" s="109"/>
      <c r="T44" s="110"/>
      <c r="U44" s="104" t="str">
        <f t="shared" si="6"/>
        <v>Aumno 35</v>
      </c>
      <c r="V44" s="105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7">
        <f t="shared" si="7"/>
        <v>0</v>
      </c>
      <c r="AH44" s="111" t="str">
        <f t="shared" si="8"/>
        <v>-</v>
      </c>
      <c r="AI44" s="45"/>
      <c r="AJ44" s="1"/>
      <c r="AK44" s="1"/>
      <c r="AL44" s="12"/>
    </row>
    <row r="45" ht="15.75" customHeight="1">
      <c r="A45" s="12"/>
      <c r="B45" s="104" t="str">
        <f>IF(ISBLANK('Listado de estudiantes'!B47)," ",'Listado de estudiantes'!B47)</f>
        <v>Aumno 36</v>
      </c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7">
        <f t="shared" si="4"/>
        <v>0</v>
      </c>
      <c r="O45" s="108" t="str">
        <f t="shared" si="5"/>
        <v>-</v>
      </c>
      <c r="P45" s="109"/>
      <c r="T45" s="110"/>
      <c r="U45" s="104" t="str">
        <f t="shared" si="6"/>
        <v>Aumno 36</v>
      </c>
      <c r="V45" s="105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7">
        <f t="shared" si="7"/>
        <v>0</v>
      </c>
      <c r="AH45" s="111" t="str">
        <f t="shared" si="8"/>
        <v>-</v>
      </c>
      <c r="AI45" s="45"/>
      <c r="AJ45" s="1"/>
      <c r="AK45" s="1"/>
      <c r="AL45" s="12"/>
    </row>
    <row r="46" ht="15.75" customHeight="1">
      <c r="A46" s="12"/>
      <c r="B46" s="104" t="str">
        <f>IF(ISBLANK('Listado de estudiantes'!B48)," ",'Listado de estudiantes'!B48)</f>
        <v>Aumno 37</v>
      </c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7">
        <f t="shared" si="4"/>
        <v>0</v>
      </c>
      <c r="O46" s="108" t="str">
        <f t="shared" si="5"/>
        <v>-</v>
      </c>
      <c r="P46" s="109"/>
      <c r="T46" s="110"/>
      <c r="U46" s="104" t="str">
        <f t="shared" si="6"/>
        <v>Aumno 37</v>
      </c>
      <c r="V46" s="105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7">
        <f t="shared" si="7"/>
        <v>0</v>
      </c>
      <c r="AH46" s="111" t="str">
        <f t="shared" si="8"/>
        <v>-</v>
      </c>
      <c r="AI46" s="45"/>
      <c r="AJ46" s="1"/>
      <c r="AK46" s="1"/>
      <c r="AL46" s="12"/>
    </row>
    <row r="47" ht="15.75" customHeight="1">
      <c r="A47" s="12"/>
      <c r="B47" s="104" t="str">
        <f>IF(ISBLANK('Listado de estudiantes'!B49)," ",'Listado de estudiantes'!B49)</f>
        <v>Aumno 38</v>
      </c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7">
        <f t="shared" si="4"/>
        <v>0</v>
      </c>
      <c r="O47" s="108" t="str">
        <f t="shared" si="5"/>
        <v>-</v>
      </c>
      <c r="P47" s="109"/>
      <c r="T47" s="110"/>
      <c r="U47" s="104" t="str">
        <f t="shared" si="6"/>
        <v>Aumno 38</v>
      </c>
      <c r="V47" s="105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7">
        <f t="shared" si="7"/>
        <v>0</v>
      </c>
      <c r="AH47" s="111" t="str">
        <f t="shared" si="8"/>
        <v>-</v>
      </c>
      <c r="AI47" s="45"/>
      <c r="AJ47" s="1"/>
      <c r="AK47" s="1"/>
      <c r="AL47" s="12"/>
    </row>
    <row r="48" ht="15.75" customHeight="1">
      <c r="A48" s="12"/>
      <c r="B48" s="104" t="str">
        <f>IF(ISBLANK('Listado de estudiantes'!B50)," ",'Listado de estudiantes'!B50)</f>
        <v>Aumno 39</v>
      </c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7">
        <f t="shared" si="4"/>
        <v>0</v>
      </c>
      <c r="O48" s="108" t="str">
        <f t="shared" si="5"/>
        <v>-</v>
      </c>
      <c r="P48" s="109"/>
      <c r="T48" s="110"/>
      <c r="U48" s="104" t="str">
        <f t="shared" si="6"/>
        <v>Aumno 39</v>
      </c>
      <c r="V48" s="105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7">
        <f t="shared" si="7"/>
        <v>0</v>
      </c>
      <c r="AH48" s="111" t="str">
        <f t="shared" si="8"/>
        <v>-</v>
      </c>
      <c r="AI48" s="45"/>
      <c r="AJ48" s="1"/>
      <c r="AK48" s="1"/>
      <c r="AL48" s="12"/>
    </row>
    <row r="49" ht="15.75" customHeight="1">
      <c r="A49" s="12"/>
      <c r="B49" s="104" t="str">
        <f>IF(ISBLANK('Listado de estudiantes'!B51)," ",'Listado de estudiantes'!B51)</f>
        <v>Aumno 40</v>
      </c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7">
        <f t="shared" si="4"/>
        <v>0</v>
      </c>
      <c r="O49" s="108" t="str">
        <f t="shared" si="5"/>
        <v>-</v>
      </c>
      <c r="P49" s="109"/>
      <c r="T49" s="110"/>
      <c r="U49" s="104" t="str">
        <f t="shared" si="6"/>
        <v>Aumno 40</v>
      </c>
      <c r="V49" s="105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7">
        <f t="shared" si="7"/>
        <v>0</v>
      </c>
      <c r="AH49" s="111" t="str">
        <f t="shared" si="8"/>
        <v>-</v>
      </c>
      <c r="AI49" s="45"/>
      <c r="AJ49" s="1"/>
      <c r="AK49" s="1"/>
      <c r="AL49" s="12"/>
    </row>
    <row r="50" ht="15.75" customHeight="1">
      <c r="A50" s="12"/>
      <c r="B50" s="104" t="str">
        <f>IF(ISBLANK('Listado de estudiantes'!B52)," ",'Listado de estudiantes'!B52)</f>
        <v>Aumno 41</v>
      </c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>
        <f t="shared" si="4"/>
        <v>0</v>
      </c>
      <c r="O50" s="108" t="str">
        <f t="shared" si="5"/>
        <v>-</v>
      </c>
      <c r="P50" s="109"/>
      <c r="T50" s="110"/>
      <c r="U50" s="104" t="str">
        <f t="shared" si="6"/>
        <v>Aumno 41</v>
      </c>
      <c r="V50" s="105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7">
        <f t="shared" si="7"/>
        <v>0</v>
      </c>
      <c r="AH50" s="111" t="str">
        <f t="shared" si="8"/>
        <v>-</v>
      </c>
      <c r="AI50" s="45"/>
      <c r="AJ50" s="1"/>
      <c r="AK50" s="1"/>
      <c r="AL50" s="12"/>
    </row>
    <row r="51" ht="15.75" customHeight="1">
      <c r="A51" s="12"/>
      <c r="B51" s="104" t="str">
        <f>IF(ISBLANK('Listado de estudiantes'!B53)," ",'Listado de estudiantes'!B53)</f>
        <v>Aumno 42</v>
      </c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7">
        <f t="shared" si="4"/>
        <v>0</v>
      </c>
      <c r="O51" s="108" t="str">
        <f t="shared" si="5"/>
        <v>-</v>
      </c>
      <c r="P51" s="109"/>
      <c r="T51" s="110"/>
      <c r="U51" s="104" t="str">
        <f t="shared" si="6"/>
        <v>Aumno 42</v>
      </c>
      <c r="V51" s="105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>
        <f t="shared" si="7"/>
        <v>0</v>
      </c>
      <c r="AH51" s="111" t="str">
        <f t="shared" si="8"/>
        <v>-</v>
      </c>
      <c r="AI51" s="45"/>
      <c r="AJ51" s="1"/>
      <c r="AK51" s="1"/>
      <c r="AL51" s="12"/>
    </row>
    <row r="52" ht="15.75" customHeight="1">
      <c r="A52" s="12"/>
      <c r="B52" s="104" t="str">
        <f>IF(ISBLANK('Listado de estudiantes'!B54)," ",'Listado de estudiantes'!B54)</f>
        <v>Aumno 43</v>
      </c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7">
        <f t="shared" si="4"/>
        <v>0</v>
      </c>
      <c r="O52" s="108" t="str">
        <f t="shared" si="5"/>
        <v>-</v>
      </c>
      <c r="P52" s="109"/>
      <c r="T52" s="110"/>
      <c r="U52" s="104" t="str">
        <f t="shared" si="6"/>
        <v>Aumno 43</v>
      </c>
      <c r="V52" s="105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7">
        <f t="shared" si="7"/>
        <v>0</v>
      </c>
      <c r="AH52" s="111" t="str">
        <f t="shared" si="8"/>
        <v>-</v>
      </c>
      <c r="AI52" s="45"/>
      <c r="AJ52" s="1"/>
      <c r="AK52" s="1"/>
      <c r="AL52" s="12"/>
    </row>
    <row r="53" ht="15.75" customHeight="1">
      <c r="A53" s="12"/>
      <c r="B53" s="104" t="str">
        <f>IF(ISBLANK('Listado de estudiantes'!B55)," ",'Listado de estudiantes'!B55)</f>
        <v>Aumno 44</v>
      </c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>
        <f t="shared" si="4"/>
        <v>0</v>
      </c>
      <c r="O53" s="108" t="str">
        <f t="shared" si="5"/>
        <v>-</v>
      </c>
      <c r="P53" s="109"/>
      <c r="T53" s="110"/>
      <c r="U53" s="104" t="str">
        <f t="shared" si="6"/>
        <v>Aumno 44</v>
      </c>
      <c r="V53" s="105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7">
        <f t="shared" si="7"/>
        <v>0</v>
      </c>
      <c r="AH53" s="111" t="str">
        <f t="shared" si="8"/>
        <v>-</v>
      </c>
      <c r="AI53" s="45"/>
      <c r="AJ53" s="1"/>
      <c r="AK53" s="1"/>
      <c r="AL53" s="12"/>
    </row>
    <row r="54" ht="15.75" customHeight="1">
      <c r="A54" s="12"/>
      <c r="B54" s="104" t="str">
        <f>IF(ISBLANK('Listado de estudiantes'!B56)," ",'Listado de estudiantes'!B56)</f>
        <v>Aumno 45</v>
      </c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7">
        <f t="shared" si="4"/>
        <v>0</v>
      </c>
      <c r="O54" s="108" t="str">
        <f t="shared" si="5"/>
        <v>-</v>
      </c>
      <c r="P54" s="109"/>
      <c r="T54" s="110"/>
      <c r="U54" s="104" t="str">
        <f t="shared" si="6"/>
        <v>Aumno 45</v>
      </c>
      <c r="V54" s="105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7">
        <f t="shared" si="7"/>
        <v>0</v>
      </c>
      <c r="AH54" s="111" t="str">
        <f t="shared" si="8"/>
        <v>-</v>
      </c>
      <c r="AI54" s="45"/>
      <c r="AJ54" s="1"/>
      <c r="AK54" s="1"/>
      <c r="AL54" s="12"/>
    </row>
    <row r="55" ht="15.75" customHeight="1">
      <c r="A55" s="12"/>
      <c r="B55" s="104" t="str">
        <f>IF(ISBLANK('Listado de estudiantes'!B57)," ",'Listado de estudiantes'!B57)</f>
        <v>Aumno 46</v>
      </c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7">
        <f t="shared" si="4"/>
        <v>0</v>
      </c>
      <c r="O55" s="108" t="str">
        <f t="shared" si="5"/>
        <v>-</v>
      </c>
      <c r="P55" s="109"/>
      <c r="T55" s="110"/>
      <c r="U55" s="104" t="str">
        <f t="shared" si="6"/>
        <v>Aumno 46</v>
      </c>
      <c r="V55" s="105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7">
        <f t="shared" si="7"/>
        <v>0</v>
      </c>
      <c r="AH55" s="111" t="str">
        <f t="shared" si="8"/>
        <v>-</v>
      </c>
      <c r="AI55" s="45"/>
      <c r="AJ55" s="1"/>
      <c r="AK55" s="1"/>
      <c r="AL55" s="12"/>
    </row>
    <row r="56" ht="15.75" customHeight="1">
      <c r="A56" s="12"/>
      <c r="B56" s="104" t="str">
        <f>IF(ISBLANK('Listado de estudiantes'!B58)," ",'Listado de estudiantes'!B58)</f>
        <v>Aumno 47</v>
      </c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7">
        <f t="shared" si="4"/>
        <v>0</v>
      </c>
      <c r="O56" s="108" t="str">
        <f t="shared" si="5"/>
        <v>-</v>
      </c>
      <c r="P56" s="109"/>
      <c r="T56" s="110"/>
      <c r="U56" s="104" t="str">
        <f t="shared" si="6"/>
        <v>Aumno 47</v>
      </c>
      <c r="V56" s="105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7">
        <f t="shared" si="7"/>
        <v>0</v>
      </c>
      <c r="AH56" s="111" t="str">
        <f t="shared" si="8"/>
        <v>-</v>
      </c>
      <c r="AI56" s="45"/>
      <c r="AJ56" s="1"/>
      <c r="AK56" s="1"/>
      <c r="AL56" s="12"/>
    </row>
    <row r="57" ht="15.75" customHeight="1">
      <c r="A57" s="12"/>
      <c r="B57" s="104" t="str">
        <f>IF(ISBLANK('Listado de estudiantes'!B59)," ",'Listado de estudiantes'!B59)</f>
        <v>Aumno 48</v>
      </c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7">
        <f t="shared" si="4"/>
        <v>0</v>
      </c>
      <c r="O57" s="108" t="str">
        <f t="shared" si="5"/>
        <v>-</v>
      </c>
      <c r="P57" s="109"/>
      <c r="T57" s="110"/>
      <c r="U57" s="104" t="str">
        <f t="shared" si="6"/>
        <v>Aumno 48</v>
      </c>
      <c r="V57" s="105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7">
        <f t="shared" si="7"/>
        <v>0</v>
      </c>
      <c r="AH57" s="111" t="str">
        <f t="shared" si="8"/>
        <v>-</v>
      </c>
      <c r="AI57" s="45"/>
      <c r="AJ57" s="1"/>
      <c r="AK57" s="1"/>
      <c r="AL57" s="12"/>
    </row>
    <row r="58" ht="15.75" customHeight="1">
      <c r="A58" s="12"/>
      <c r="B58" s="104" t="str">
        <f>IF(ISBLANK('Listado de estudiantes'!B60)," ",'Listado de estudiantes'!B60)</f>
        <v>Prueba 2</v>
      </c>
      <c r="C58" s="105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7">
        <f t="shared" si="4"/>
        <v>0</v>
      </c>
      <c r="O58" s="108" t="str">
        <f t="shared" si="5"/>
        <v>-</v>
      </c>
      <c r="P58" s="109"/>
      <c r="T58" s="110"/>
      <c r="U58" s="104" t="str">
        <f t="shared" si="6"/>
        <v>Prueba 2</v>
      </c>
      <c r="V58" s="105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7">
        <f t="shared" si="7"/>
        <v>0</v>
      </c>
      <c r="AH58" s="111" t="str">
        <f t="shared" si="8"/>
        <v>-</v>
      </c>
      <c r="AI58" s="45"/>
      <c r="AJ58" s="1"/>
      <c r="AK58" s="1"/>
      <c r="AL58" s="12"/>
    </row>
    <row r="59" ht="15.75" customHeight="1">
      <c r="A59" s="12"/>
      <c r="B59" s="104" t="str">
        <f>IF(ISBLANK('Listado de estudiantes'!B61)," ",'Listado de estudiantes'!B61)</f>
        <v>Aumno 50</v>
      </c>
      <c r="C59" s="105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7">
        <f t="shared" si="4"/>
        <v>0</v>
      </c>
      <c r="O59" s="108" t="str">
        <f t="shared" si="5"/>
        <v>-</v>
      </c>
      <c r="P59" s="109"/>
      <c r="T59" s="110"/>
      <c r="U59" s="104" t="str">
        <f t="shared" si="6"/>
        <v>Aumno 50</v>
      </c>
      <c r="V59" s="105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7">
        <f t="shared" si="7"/>
        <v>0</v>
      </c>
      <c r="AH59" s="111" t="str">
        <f t="shared" si="8"/>
        <v>-</v>
      </c>
      <c r="AI59" s="45"/>
      <c r="AJ59" s="1"/>
      <c r="AK59" s="1"/>
      <c r="AL59" s="12"/>
    </row>
    <row r="60" ht="15.75" customHeight="1">
      <c r="A60" s="12"/>
      <c r="B60" s="104" t="str">
        <f>IF(ISBLANK('Listado de estudiantes'!B62)," ",'Listado de estudiantes'!B62)</f>
        <v>Prueba 1</v>
      </c>
      <c r="C60" s="105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7">
        <f t="shared" si="4"/>
        <v>0</v>
      </c>
      <c r="O60" s="108" t="str">
        <f t="shared" si="5"/>
        <v>-</v>
      </c>
      <c r="P60" s="113"/>
      <c r="Q60" s="22"/>
      <c r="R60" s="22"/>
      <c r="S60" s="22"/>
      <c r="T60" s="114"/>
      <c r="U60" s="104" t="str">
        <f t="shared" si="6"/>
        <v>Prueba 1</v>
      </c>
      <c r="V60" s="105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7">
        <f t="shared" si="7"/>
        <v>0</v>
      </c>
      <c r="AH60" s="111" t="str">
        <f t="shared" si="8"/>
        <v>-</v>
      </c>
      <c r="AI60" s="55"/>
      <c r="AJ60" s="1"/>
      <c r="AK60" s="1"/>
      <c r="AL60" s="12"/>
    </row>
    <row r="61" ht="15.75" customHeight="1">
      <c r="A61" s="12"/>
      <c r="B61" s="11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4"/>
      <c r="U61" s="116" t="s">
        <v>90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4"/>
      <c r="AL61" s="12"/>
    </row>
    <row r="62" ht="15.75" customHeight="1">
      <c r="A62" s="12"/>
      <c r="B62" s="10"/>
      <c r="T62" s="11"/>
      <c r="U62" s="10"/>
      <c r="AK62" s="11"/>
      <c r="AL62" s="12"/>
    </row>
    <row r="63" ht="15.75" customHeight="1">
      <c r="A63" s="12"/>
      <c r="B63" s="10"/>
      <c r="T63" s="11"/>
      <c r="U63" s="10"/>
      <c r="AK63" s="11"/>
      <c r="AL63" s="12"/>
    </row>
    <row r="64" ht="15.75" customHeight="1">
      <c r="A64" s="12"/>
      <c r="B64" s="10"/>
      <c r="T64" s="11"/>
      <c r="U64" s="10"/>
      <c r="AK64" s="11"/>
      <c r="AL64" s="12"/>
    </row>
    <row r="65" ht="15.75" customHeight="1">
      <c r="A65" s="12"/>
      <c r="B65" s="10"/>
      <c r="T65" s="11"/>
      <c r="U65" s="10"/>
      <c r="AK65" s="11"/>
      <c r="AL65" s="12"/>
    </row>
    <row r="66" ht="15.75" customHeight="1">
      <c r="A66" s="12"/>
      <c r="B66" s="10"/>
      <c r="T66" s="11"/>
      <c r="U66" s="10"/>
      <c r="AK66" s="11"/>
      <c r="AL66" s="12"/>
    </row>
    <row r="67" ht="15.75" customHeight="1">
      <c r="A67" s="58"/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3"/>
      <c r="U67" s="10"/>
      <c r="AK67" s="11"/>
      <c r="AL67" s="12"/>
    </row>
    <row r="68" ht="15.75" customHeight="1">
      <c r="A68" s="117" t="s">
        <v>90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6"/>
      <c r="U68" s="21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3"/>
      <c r="AL68" s="58"/>
    </row>
    <row r="69" ht="15.75" customHeight="1">
      <c r="O69" s="118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20"/>
      <c r="AH69" s="118"/>
    </row>
    <row r="70" ht="15.75" customHeight="1">
      <c r="O70" s="118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20"/>
      <c r="AH70" s="118"/>
    </row>
    <row r="71" ht="15.75" customHeight="1">
      <c r="O71" s="118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20"/>
      <c r="AH71" s="118"/>
    </row>
    <row r="72" ht="15.75" customHeight="1">
      <c r="O72" s="118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20"/>
      <c r="AH72" s="118"/>
    </row>
    <row r="73" ht="15.75" customHeight="1">
      <c r="O73" s="118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20"/>
      <c r="AH73" s="118"/>
    </row>
    <row r="74" ht="15.75" customHeight="1">
      <c r="O74" s="118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20"/>
      <c r="AH74" s="118"/>
    </row>
    <row r="75" ht="15.75" customHeight="1">
      <c r="O75" s="118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20"/>
      <c r="AH75" s="118"/>
    </row>
    <row r="76" ht="15.75" customHeight="1">
      <c r="O76" s="118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20"/>
      <c r="AH76" s="118"/>
    </row>
    <row r="77" ht="15.75" customHeight="1">
      <c r="O77" s="118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20"/>
      <c r="AH77" s="118"/>
    </row>
    <row r="78" ht="15.75" customHeight="1">
      <c r="O78" s="118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20"/>
      <c r="AH78" s="118"/>
    </row>
    <row r="79" ht="15.75" customHeight="1">
      <c r="O79" s="118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20"/>
      <c r="AH79" s="118"/>
    </row>
    <row r="80" ht="15.75" customHeight="1">
      <c r="O80" s="118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20"/>
      <c r="AH80" s="118"/>
    </row>
    <row r="81" ht="15.75" customHeight="1">
      <c r="O81" s="118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20"/>
      <c r="AH81" s="118"/>
    </row>
    <row r="82" ht="15.75" customHeight="1">
      <c r="O82" s="118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20"/>
      <c r="AH82" s="118"/>
    </row>
    <row r="83" ht="15.75" customHeight="1">
      <c r="O83" s="118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20"/>
      <c r="AH83" s="118"/>
    </row>
    <row r="84" ht="15.75" customHeight="1">
      <c r="O84" s="118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20"/>
      <c r="AH84" s="118"/>
    </row>
    <row r="85" ht="15.75" customHeight="1">
      <c r="O85" s="118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20"/>
      <c r="AH85" s="118"/>
    </row>
    <row r="86" ht="15.75" customHeight="1">
      <c r="O86" s="118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20"/>
      <c r="AH86" s="118"/>
    </row>
    <row r="87" ht="15.75" customHeight="1">
      <c r="O87" s="118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20"/>
      <c r="AH87" s="118"/>
    </row>
    <row r="88" ht="15.75" customHeight="1">
      <c r="O88" s="118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20"/>
      <c r="AH88" s="118"/>
    </row>
    <row r="89" ht="15.75" customHeight="1">
      <c r="O89" s="118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20"/>
      <c r="AH89" s="118"/>
    </row>
    <row r="90" ht="15.75" customHeight="1">
      <c r="O90" s="118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20"/>
      <c r="AH90" s="118"/>
    </row>
    <row r="91" ht="15.75" customHeight="1">
      <c r="O91" s="118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20"/>
      <c r="AH91" s="118"/>
    </row>
    <row r="92" ht="15.75" customHeight="1">
      <c r="O92" s="118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20"/>
      <c r="AH92" s="118"/>
    </row>
    <row r="93" ht="15.75" customHeight="1">
      <c r="O93" s="118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20"/>
      <c r="AH93" s="118"/>
    </row>
    <row r="94" ht="15.75" customHeight="1">
      <c r="O94" s="118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20"/>
      <c r="AH94" s="118"/>
    </row>
    <row r="95" ht="15.75" customHeight="1">
      <c r="O95" s="118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0"/>
      <c r="AH95" s="118"/>
    </row>
    <row r="96" ht="15.75" customHeight="1">
      <c r="O96" s="118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0"/>
      <c r="AH96" s="118"/>
    </row>
    <row r="97" ht="15.75" customHeight="1">
      <c r="O97" s="118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0"/>
      <c r="AH97" s="118"/>
    </row>
    <row r="98" ht="15.75" customHeight="1">
      <c r="O98" s="118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0"/>
      <c r="AH98" s="118"/>
    </row>
    <row r="99" ht="15.75" customHeight="1">
      <c r="O99" s="118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0"/>
      <c r="AH99" s="118"/>
    </row>
    <row r="100" ht="15.75" customHeight="1">
      <c r="O100" s="118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20"/>
      <c r="AH100" s="118"/>
    </row>
    <row r="101" ht="15.75" customHeight="1">
      <c r="O101" s="118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20"/>
      <c r="AH101" s="118"/>
    </row>
    <row r="102" ht="15.75" customHeight="1">
      <c r="O102" s="118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20"/>
      <c r="AH102" s="118"/>
    </row>
    <row r="103" ht="15.75" customHeight="1">
      <c r="O103" s="118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20"/>
      <c r="AH103" s="118"/>
    </row>
    <row r="104" ht="15.75" customHeight="1">
      <c r="O104" s="118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20"/>
      <c r="AH104" s="118"/>
    </row>
    <row r="105" ht="15.75" customHeight="1">
      <c r="O105" s="118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20"/>
      <c r="AH105" s="118"/>
    </row>
    <row r="106" ht="15.75" customHeight="1">
      <c r="O106" s="118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20"/>
      <c r="AH106" s="118"/>
    </row>
    <row r="107" ht="15.75" customHeight="1">
      <c r="O107" s="118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20"/>
      <c r="AH107" s="118"/>
    </row>
    <row r="108" ht="15.75" customHeight="1">
      <c r="O108" s="118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20"/>
      <c r="AH108" s="118"/>
    </row>
    <row r="109" ht="15.75" customHeight="1">
      <c r="O109" s="118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20"/>
      <c r="AH109" s="118"/>
    </row>
    <row r="110" ht="15.75" customHeight="1">
      <c r="O110" s="118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20"/>
      <c r="AH110" s="118"/>
    </row>
    <row r="111" ht="15.75" customHeight="1">
      <c r="O111" s="118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20"/>
      <c r="AH111" s="118"/>
    </row>
    <row r="112" ht="15.75" customHeight="1">
      <c r="O112" s="118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20"/>
      <c r="AH112" s="118"/>
    </row>
    <row r="113" ht="15.75" customHeight="1">
      <c r="O113" s="118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20"/>
      <c r="AH113" s="118"/>
    </row>
    <row r="114" ht="15.75" customHeight="1">
      <c r="O114" s="118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20"/>
      <c r="AH114" s="118"/>
    </row>
    <row r="115" ht="15.75" customHeight="1">
      <c r="O115" s="118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20"/>
      <c r="AH115" s="118"/>
    </row>
    <row r="116" ht="15.75" customHeight="1">
      <c r="O116" s="118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20"/>
      <c r="AH116" s="118"/>
    </row>
    <row r="117" ht="15.75" customHeight="1">
      <c r="O117" s="118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20"/>
      <c r="AH117" s="118"/>
    </row>
    <row r="118" ht="15.75" customHeight="1">
      <c r="O118" s="118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20"/>
      <c r="AH118" s="118"/>
    </row>
    <row r="119" ht="15.75" customHeight="1">
      <c r="O119" s="118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20"/>
      <c r="AH119" s="118"/>
    </row>
    <row r="120" ht="15.75" customHeight="1">
      <c r="O120" s="118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20"/>
      <c r="AH120" s="118"/>
    </row>
    <row r="121" ht="15.75" customHeight="1">
      <c r="O121" s="118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20"/>
      <c r="AH121" s="118"/>
    </row>
    <row r="122" ht="15.75" customHeight="1">
      <c r="O122" s="118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20"/>
      <c r="AH122" s="118"/>
    </row>
    <row r="123" ht="15.75" customHeight="1">
      <c r="O123" s="118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20"/>
      <c r="AH123" s="118"/>
    </row>
    <row r="124" ht="15.75" customHeight="1">
      <c r="O124" s="118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20"/>
      <c r="AH124" s="118"/>
    </row>
    <row r="125" ht="15.75" customHeight="1">
      <c r="O125" s="118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20"/>
      <c r="AH125" s="118"/>
    </row>
    <row r="126" ht="15.75" customHeight="1">
      <c r="O126" s="118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20"/>
      <c r="AH126" s="118"/>
    </row>
    <row r="127" ht="15.75" customHeight="1">
      <c r="O127" s="118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20"/>
      <c r="AH127" s="118"/>
    </row>
    <row r="128" ht="15.75" customHeight="1">
      <c r="O128" s="118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20"/>
      <c r="AH128" s="118"/>
    </row>
    <row r="129" ht="15.75" customHeight="1">
      <c r="O129" s="118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20"/>
      <c r="AH129" s="118"/>
    </row>
    <row r="130" ht="15.75" customHeight="1">
      <c r="O130" s="118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20"/>
      <c r="AH130" s="118"/>
    </row>
    <row r="131" ht="15.75" customHeight="1">
      <c r="O131" s="118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20"/>
      <c r="AH131" s="118"/>
    </row>
    <row r="132" ht="15.75" customHeight="1">
      <c r="O132" s="118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20"/>
      <c r="AH132" s="118"/>
    </row>
    <row r="133" ht="15.75" customHeight="1">
      <c r="O133" s="118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20"/>
      <c r="AH133" s="118"/>
    </row>
    <row r="134" ht="15.75" customHeight="1">
      <c r="O134" s="118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20"/>
      <c r="AH134" s="118"/>
    </row>
    <row r="135" ht="15.75" customHeight="1">
      <c r="O135" s="118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20"/>
      <c r="AH135" s="118"/>
    </row>
    <row r="136" ht="15.75" customHeight="1">
      <c r="O136" s="118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20"/>
      <c r="AH136" s="118"/>
    </row>
    <row r="137" ht="15.75" customHeight="1">
      <c r="O137" s="118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20"/>
      <c r="AH137" s="118"/>
    </row>
    <row r="138" ht="15.75" customHeight="1">
      <c r="O138" s="118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20"/>
      <c r="AH138" s="118"/>
    </row>
    <row r="139" ht="15.75" customHeight="1">
      <c r="O139" s="118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20"/>
      <c r="AH139" s="118"/>
    </row>
    <row r="140" ht="15.75" customHeight="1">
      <c r="O140" s="118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20"/>
      <c r="AH140" s="118"/>
    </row>
    <row r="141" ht="15.75" customHeight="1">
      <c r="O141" s="118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20"/>
      <c r="AH141" s="118"/>
    </row>
    <row r="142" ht="15.75" customHeight="1">
      <c r="O142" s="118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20"/>
      <c r="AH142" s="118"/>
    </row>
    <row r="143" ht="15.75" customHeight="1">
      <c r="O143" s="118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20"/>
      <c r="AH143" s="118"/>
    </row>
    <row r="144" ht="15.75" customHeight="1">
      <c r="O144" s="118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20"/>
      <c r="AH144" s="118"/>
    </row>
    <row r="145" ht="15.75" customHeight="1">
      <c r="O145" s="118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20"/>
      <c r="AH145" s="118"/>
    </row>
    <row r="146" ht="15.75" customHeight="1">
      <c r="O146" s="118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20"/>
      <c r="AH146" s="118"/>
    </row>
    <row r="147" ht="15.75" customHeight="1">
      <c r="O147" s="118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20"/>
      <c r="AH147" s="118"/>
    </row>
    <row r="148" ht="15.75" customHeight="1">
      <c r="O148" s="118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20"/>
      <c r="AH148" s="118"/>
    </row>
    <row r="149" ht="15.75" customHeight="1">
      <c r="O149" s="118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20"/>
      <c r="AH149" s="118"/>
    </row>
    <row r="150" ht="15.75" customHeight="1">
      <c r="O150" s="118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20"/>
      <c r="AH150" s="118"/>
    </row>
    <row r="151" ht="15.75" customHeight="1">
      <c r="O151" s="118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20"/>
      <c r="AH151" s="118"/>
    </row>
    <row r="152" ht="15.75" customHeight="1">
      <c r="O152" s="118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20"/>
      <c r="AH152" s="118"/>
    </row>
    <row r="153" ht="15.75" customHeight="1">
      <c r="O153" s="118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20"/>
      <c r="AH153" s="118"/>
    </row>
    <row r="154" ht="15.75" customHeight="1">
      <c r="O154" s="118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20"/>
      <c r="AH154" s="118"/>
    </row>
    <row r="155" ht="15.75" customHeight="1">
      <c r="O155" s="118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20"/>
      <c r="AH155" s="118"/>
    </row>
    <row r="156" ht="15.75" customHeight="1">
      <c r="O156" s="118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20"/>
      <c r="AH156" s="118"/>
    </row>
    <row r="157" ht="15.75" customHeight="1">
      <c r="O157" s="118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20"/>
      <c r="AH157" s="118"/>
    </row>
    <row r="158" ht="15.75" customHeight="1">
      <c r="O158" s="118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20"/>
      <c r="AH158" s="118"/>
    </row>
    <row r="159" ht="15.75" customHeight="1">
      <c r="O159" s="118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20"/>
      <c r="AH159" s="118"/>
    </row>
    <row r="160" ht="15.75" customHeight="1">
      <c r="O160" s="118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20"/>
      <c r="AH160" s="118"/>
    </row>
    <row r="161" ht="15.75" customHeight="1">
      <c r="O161" s="118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20"/>
      <c r="AH161" s="118"/>
    </row>
    <row r="162" ht="15.75" customHeight="1">
      <c r="O162" s="118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20"/>
      <c r="AH162" s="118"/>
    </row>
    <row r="163" ht="15.75" customHeight="1">
      <c r="O163" s="118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20"/>
      <c r="AH163" s="118"/>
    </row>
    <row r="164" ht="15.75" customHeight="1">
      <c r="O164" s="118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20"/>
      <c r="AH164" s="118"/>
    </row>
    <row r="165" ht="15.75" customHeight="1">
      <c r="O165" s="118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20"/>
      <c r="AH165" s="118"/>
    </row>
    <row r="166" ht="15.75" customHeight="1">
      <c r="O166" s="118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20"/>
      <c r="AH166" s="118"/>
    </row>
    <row r="167" ht="15.75" customHeight="1">
      <c r="O167" s="118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20"/>
      <c r="AH167" s="118"/>
    </row>
    <row r="168" ht="15.75" customHeight="1">
      <c r="O168" s="118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20"/>
      <c r="AH168" s="118"/>
    </row>
    <row r="169" ht="15.75" customHeight="1">
      <c r="O169" s="118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20"/>
      <c r="AH169" s="118"/>
    </row>
    <row r="170" ht="15.75" customHeight="1">
      <c r="O170" s="118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20"/>
      <c r="AH170" s="118"/>
    </row>
    <row r="171" ht="15.75" customHeight="1">
      <c r="O171" s="118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20"/>
      <c r="AH171" s="118"/>
    </row>
    <row r="172" ht="15.75" customHeight="1">
      <c r="O172" s="118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20"/>
      <c r="AH172" s="118"/>
    </row>
    <row r="173" ht="15.75" customHeight="1">
      <c r="O173" s="118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20"/>
      <c r="AH173" s="118"/>
    </row>
    <row r="174" ht="15.75" customHeight="1">
      <c r="O174" s="118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20"/>
      <c r="AH174" s="118"/>
    </row>
    <row r="175" ht="15.75" customHeight="1">
      <c r="O175" s="118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20"/>
      <c r="AH175" s="118"/>
    </row>
    <row r="176" ht="15.75" customHeight="1">
      <c r="O176" s="118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20"/>
      <c r="AH176" s="118"/>
    </row>
    <row r="177" ht="15.75" customHeight="1">
      <c r="O177" s="118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20"/>
      <c r="AH177" s="118"/>
    </row>
    <row r="178" ht="15.75" customHeight="1">
      <c r="O178" s="118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20"/>
      <c r="AH178" s="118"/>
    </row>
    <row r="179" ht="15.75" customHeight="1">
      <c r="O179" s="118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20"/>
      <c r="AH179" s="118"/>
    </row>
    <row r="180" ht="15.75" customHeight="1">
      <c r="O180" s="118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20"/>
      <c r="AH180" s="118"/>
    </row>
    <row r="181" ht="15.75" customHeight="1">
      <c r="O181" s="118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20"/>
      <c r="AH181" s="118"/>
    </row>
    <row r="182" ht="15.75" customHeight="1">
      <c r="O182" s="118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20"/>
      <c r="AH182" s="118"/>
    </row>
    <row r="183" ht="15.75" customHeight="1">
      <c r="O183" s="118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20"/>
      <c r="AH183" s="118"/>
    </row>
    <row r="184" ht="15.75" customHeight="1">
      <c r="O184" s="118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20"/>
      <c r="AH184" s="118"/>
    </row>
    <row r="185" ht="15.75" customHeight="1">
      <c r="O185" s="118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20"/>
      <c r="AH185" s="118"/>
    </row>
    <row r="186" ht="15.75" customHeight="1">
      <c r="O186" s="118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20"/>
      <c r="AH186" s="118"/>
    </row>
    <row r="187" ht="15.75" customHeight="1">
      <c r="O187" s="118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20"/>
      <c r="AH187" s="118"/>
    </row>
    <row r="188" ht="15.75" customHeight="1">
      <c r="O188" s="118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20"/>
      <c r="AH188" s="118"/>
    </row>
    <row r="189" ht="15.75" customHeight="1">
      <c r="O189" s="118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20"/>
      <c r="AH189" s="118"/>
    </row>
    <row r="190" ht="15.75" customHeight="1">
      <c r="O190" s="118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20"/>
      <c r="AH190" s="118"/>
    </row>
    <row r="191" ht="15.75" customHeight="1">
      <c r="O191" s="118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20"/>
      <c r="AH191" s="118"/>
    </row>
    <row r="192" ht="15.75" customHeight="1">
      <c r="O192" s="118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20"/>
      <c r="AH192" s="118"/>
    </row>
    <row r="193" ht="15.75" customHeight="1">
      <c r="O193" s="118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20"/>
      <c r="AH193" s="118"/>
    </row>
    <row r="194" ht="15.75" customHeight="1">
      <c r="O194" s="118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20"/>
      <c r="AH194" s="118"/>
    </row>
    <row r="195" ht="15.75" customHeight="1">
      <c r="O195" s="118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20"/>
      <c r="AH195" s="118"/>
    </row>
    <row r="196" ht="15.75" customHeight="1">
      <c r="O196" s="118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20"/>
      <c r="AH196" s="118"/>
    </row>
    <row r="197" ht="15.75" customHeight="1">
      <c r="O197" s="118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20"/>
      <c r="AH197" s="118"/>
    </row>
    <row r="198" ht="15.75" customHeight="1">
      <c r="O198" s="118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20"/>
      <c r="AH198" s="118"/>
    </row>
    <row r="199" ht="15.75" customHeight="1">
      <c r="O199" s="118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20"/>
      <c r="AH199" s="118"/>
    </row>
    <row r="200" ht="15.75" customHeight="1">
      <c r="O200" s="118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20"/>
      <c r="AH200" s="118"/>
    </row>
    <row r="201" ht="15.75" customHeight="1">
      <c r="O201" s="118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20"/>
      <c r="AH201" s="118"/>
    </row>
    <row r="202" ht="15.75" customHeight="1">
      <c r="O202" s="118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20"/>
      <c r="AH202" s="118"/>
    </row>
    <row r="203" ht="15.75" customHeight="1">
      <c r="O203" s="118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20"/>
      <c r="AH203" s="118"/>
    </row>
    <row r="204" ht="15.75" customHeight="1">
      <c r="O204" s="118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20"/>
      <c r="AH204" s="118"/>
    </row>
    <row r="205" ht="15.75" customHeight="1">
      <c r="O205" s="118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20"/>
      <c r="AH205" s="118"/>
    </row>
    <row r="206" ht="15.75" customHeight="1">
      <c r="O206" s="118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20"/>
      <c r="AH206" s="118"/>
    </row>
    <row r="207" ht="15.75" customHeight="1">
      <c r="O207" s="118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20"/>
      <c r="AH207" s="118"/>
    </row>
    <row r="208" ht="15.75" customHeight="1">
      <c r="O208" s="118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20"/>
      <c r="AH208" s="118"/>
    </row>
    <row r="209" ht="15.75" customHeight="1">
      <c r="O209" s="118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20"/>
      <c r="AH209" s="118"/>
    </row>
    <row r="210" ht="15.75" customHeight="1">
      <c r="O210" s="118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20"/>
      <c r="AH210" s="118"/>
    </row>
    <row r="211" ht="15.75" customHeight="1">
      <c r="O211" s="118"/>
      <c r="W211" s="119"/>
      <c r="X211" s="119"/>
      <c r="Y211" s="119"/>
      <c r="Z211" s="119"/>
      <c r="AA211" s="119"/>
      <c r="AB211" s="119"/>
      <c r="AC211" s="119"/>
      <c r="AD211" s="119"/>
      <c r="AE211" s="119"/>
      <c r="AF211" s="119"/>
      <c r="AG211" s="120"/>
      <c r="AH211" s="118"/>
    </row>
    <row r="212" ht="15.75" customHeight="1">
      <c r="O212" s="118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20"/>
      <c r="AH212" s="118"/>
    </row>
    <row r="213" ht="15.75" customHeight="1">
      <c r="O213" s="118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20"/>
      <c r="AH213" s="118"/>
    </row>
    <row r="214" ht="15.75" customHeight="1">
      <c r="O214" s="118"/>
      <c r="W214" s="119"/>
      <c r="X214" s="119"/>
      <c r="Y214" s="119"/>
      <c r="Z214" s="119"/>
      <c r="AA214" s="119"/>
      <c r="AB214" s="119"/>
      <c r="AC214" s="119"/>
      <c r="AD214" s="119"/>
      <c r="AE214" s="119"/>
      <c r="AF214" s="119"/>
      <c r="AG214" s="120"/>
      <c r="AH214" s="118"/>
    </row>
    <row r="215" ht="15.75" customHeight="1">
      <c r="O215" s="118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20"/>
      <c r="AH215" s="118"/>
    </row>
    <row r="216" ht="15.75" customHeight="1">
      <c r="O216" s="118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20"/>
      <c r="AH216" s="118"/>
    </row>
    <row r="217" ht="15.75" customHeight="1">
      <c r="O217" s="118"/>
      <c r="W217" s="119"/>
      <c r="X217" s="119"/>
      <c r="Y217" s="119"/>
      <c r="Z217" s="119"/>
      <c r="AA217" s="119"/>
      <c r="AB217" s="119"/>
      <c r="AC217" s="119"/>
      <c r="AD217" s="119"/>
      <c r="AE217" s="119"/>
      <c r="AF217" s="119"/>
      <c r="AG217" s="120"/>
      <c r="AH217" s="118"/>
    </row>
    <row r="218" ht="15.75" customHeight="1">
      <c r="O218" s="118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20"/>
      <c r="AH218" s="118"/>
    </row>
    <row r="219" ht="15.75" customHeight="1">
      <c r="O219" s="118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20"/>
      <c r="AH219" s="118"/>
    </row>
    <row r="220" ht="15.75" customHeight="1">
      <c r="O220" s="118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20"/>
      <c r="AH220" s="118"/>
    </row>
    <row r="221" ht="15.75" customHeight="1">
      <c r="O221" s="118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20"/>
      <c r="AH221" s="118"/>
    </row>
    <row r="222" ht="15.75" customHeight="1">
      <c r="O222" s="118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20"/>
      <c r="AH222" s="118"/>
    </row>
    <row r="223" ht="15.75" customHeight="1">
      <c r="O223" s="118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20"/>
      <c r="AH223" s="118"/>
    </row>
    <row r="224" ht="15.75" customHeight="1">
      <c r="O224" s="118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20"/>
      <c r="AH224" s="118"/>
    </row>
    <row r="225" ht="15.75" customHeight="1">
      <c r="O225" s="118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20"/>
      <c r="AH225" s="118"/>
    </row>
    <row r="226" ht="15.75" customHeight="1">
      <c r="O226" s="118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20"/>
      <c r="AH226" s="118"/>
    </row>
    <row r="227" ht="15.75" customHeight="1">
      <c r="O227" s="118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20"/>
      <c r="AH227" s="118"/>
    </row>
    <row r="228" ht="15.75" customHeight="1">
      <c r="O228" s="118"/>
      <c r="W228" s="119"/>
      <c r="X228" s="119"/>
      <c r="Y228" s="119"/>
      <c r="Z228" s="119"/>
      <c r="AA228" s="119"/>
      <c r="AB228" s="119"/>
      <c r="AC228" s="119"/>
      <c r="AD228" s="119"/>
      <c r="AE228" s="119"/>
      <c r="AF228" s="119"/>
      <c r="AG228" s="120"/>
      <c r="AH228" s="118"/>
    </row>
    <row r="229" ht="15.75" customHeight="1">
      <c r="O229" s="118"/>
      <c r="W229" s="119"/>
      <c r="X229" s="119"/>
      <c r="Y229" s="119"/>
      <c r="Z229" s="119"/>
      <c r="AA229" s="119"/>
      <c r="AB229" s="119"/>
      <c r="AC229" s="119"/>
      <c r="AD229" s="119"/>
      <c r="AE229" s="119"/>
      <c r="AF229" s="119"/>
      <c r="AG229" s="120"/>
      <c r="AH229" s="118"/>
    </row>
    <row r="230" ht="15.75" customHeight="1">
      <c r="O230" s="118"/>
      <c r="W230" s="119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20"/>
      <c r="AH230" s="118"/>
    </row>
    <row r="231" ht="15.75" customHeight="1">
      <c r="O231" s="118"/>
      <c r="W231" s="119"/>
      <c r="X231" s="119"/>
      <c r="Y231" s="119"/>
      <c r="Z231" s="119"/>
      <c r="AA231" s="119"/>
      <c r="AB231" s="119"/>
      <c r="AC231" s="119"/>
      <c r="AD231" s="119"/>
      <c r="AE231" s="119"/>
      <c r="AF231" s="119"/>
      <c r="AG231" s="120"/>
      <c r="AH231" s="118"/>
    </row>
    <row r="232" ht="15.75" customHeight="1">
      <c r="O232" s="118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20"/>
      <c r="AH232" s="118"/>
    </row>
    <row r="233" ht="15.75" customHeight="1">
      <c r="O233" s="118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20"/>
      <c r="AH233" s="118"/>
    </row>
    <row r="234" ht="15.75" customHeight="1">
      <c r="O234" s="118"/>
      <c r="W234" s="119"/>
      <c r="X234" s="119"/>
      <c r="Y234" s="119"/>
      <c r="Z234" s="119"/>
      <c r="AA234" s="119"/>
      <c r="AB234" s="119"/>
      <c r="AC234" s="119"/>
      <c r="AD234" s="119"/>
      <c r="AE234" s="119"/>
      <c r="AF234" s="119"/>
      <c r="AG234" s="120"/>
      <c r="AH234" s="118"/>
    </row>
    <row r="235" ht="15.75" customHeight="1">
      <c r="O235" s="118"/>
      <c r="W235" s="119"/>
      <c r="X235" s="119"/>
      <c r="Y235" s="119"/>
      <c r="Z235" s="119"/>
      <c r="AA235" s="119"/>
      <c r="AB235" s="119"/>
      <c r="AC235" s="119"/>
      <c r="AD235" s="119"/>
      <c r="AE235" s="119"/>
      <c r="AF235" s="119"/>
      <c r="AG235" s="120"/>
      <c r="AH235" s="118"/>
    </row>
    <row r="236" ht="15.75" customHeight="1">
      <c r="O236" s="118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20"/>
      <c r="AH236" s="118"/>
    </row>
    <row r="237" ht="15.75" customHeight="1">
      <c r="O237" s="118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20"/>
      <c r="AH237" s="118"/>
    </row>
    <row r="238" ht="15.75" customHeight="1">
      <c r="O238" s="118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20"/>
      <c r="AH238" s="118"/>
    </row>
    <row r="239" ht="15.75" customHeight="1">
      <c r="O239" s="118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20"/>
      <c r="AH239" s="118"/>
    </row>
    <row r="240" ht="15.75" customHeight="1">
      <c r="O240" s="118"/>
      <c r="W240" s="119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20"/>
      <c r="AH240" s="118"/>
    </row>
    <row r="241" ht="15.75" customHeight="1">
      <c r="O241" s="118"/>
      <c r="W241" s="119"/>
      <c r="X241" s="119"/>
      <c r="Y241" s="119"/>
      <c r="Z241" s="119"/>
      <c r="AA241" s="119"/>
      <c r="AB241" s="119"/>
      <c r="AC241" s="119"/>
      <c r="AD241" s="119"/>
      <c r="AE241" s="119"/>
      <c r="AF241" s="119"/>
      <c r="AG241" s="120"/>
      <c r="AH241" s="118"/>
    </row>
    <row r="242" ht="15.75" customHeight="1">
      <c r="O242" s="118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20"/>
      <c r="AH242" s="118"/>
    </row>
    <row r="243" ht="15.75" customHeight="1">
      <c r="O243" s="118"/>
      <c r="W243" s="119"/>
      <c r="X243" s="119"/>
      <c r="Y243" s="119"/>
      <c r="Z243" s="119"/>
      <c r="AA243" s="119"/>
      <c r="AB243" s="119"/>
      <c r="AC243" s="119"/>
      <c r="AD243" s="119"/>
      <c r="AE243" s="119"/>
      <c r="AF243" s="119"/>
      <c r="AG243" s="120"/>
      <c r="AH243" s="118"/>
    </row>
    <row r="244" ht="15.75" customHeight="1">
      <c r="O244" s="118"/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20"/>
      <c r="AH244" s="118"/>
    </row>
    <row r="245" ht="15.75" customHeight="1">
      <c r="O245" s="118"/>
      <c r="W245" s="119"/>
      <c r="X245" s="119"/>
      <c r="Y245" s="119"/>
      <c r="Z245" s="119"/>
      <c r="AA245" s="119"/>
      <c r="AB245" s="119"/>
      <c r="AC245" s="119"/>
      <c r="AD245" s="119"/>
      <c r="AE245" s="119"/>
      <c r="AF245" s="119"/>
      <c r="AG245" s="120"/>
      <c r="AH245" s="118"/>
    </row>
    <row r="246" ht="15.75" customHeight="1">
      <c r="O246" s="118"/>
      <c r="W246" s="119"/>
      <c r="X246" s="119"/>
      <c r="Y246" s="119"/>
      <c r="Z246" s="119"/>
      <c r="AA246" s="119"/>
      <c r="AB246" s="119"/>
      <c r="AC246" s="119"/>
      <c r="AD246" s="119"/>
      <c r="AE246" s="119"/>
      <c r="AF246" s="119"/>
      <c r="AG246" s="120"/>
      <c r="AH246" s="118"/>
    </row>
    <row r="247" ht="15.75" customHeight="1">
      <c r="O247" s="118"/>
      <c r="W247" s="119"/>
      <c r="X247" s="119"/>
      <c r="Y247" s="119"/>
      <c r="Z247" s="119"/>
      <c r="AA247" s="119"/>
      <c r="AB247" s="119"/>
      <c r="AC247" s="119"/>
      <c r="AD247" s="119"/>
      <c r="AE247" s="119"/>
      <c r="AF247" s="119"/>
      <c r="AG247" s="120"/>
      <c r="AH247" s="118"/>
    </row>
    <row r="248" ht="15.75" customHeight="1">
      <c r="O248" s="118"/>
      <c r="W248" s="119"/>
      <c r="X248" s="119"/>
      <c r="Y248" s="119"/>
      <c r="Z248" s="119"/>
      <c r="AA248" s="119"/>
      <c r="AB248" s="119"/>
      <c r="AC248" s="119"/>
      <c r="AD248" s="119"/>
      <c r="AE248" s="119"/>
      <c r="AF248" s="119"/>
      <c r="AG248" s="120"/>
      <c r="AH248" s="118"/>
    </row>
    <row r="249" ht="15.75" customHeight="1">
      <c r="O249" s="118"/>
      <c r="W249" s="119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20"/>
      <c r="AH249" s="118"/>
    </row>
    <row r="250" ht="15.75" customHeight="1">
      <c r="O250" s="118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20"/>
      <c r="AH250" s="118"/>
    </row>
    <row r="251" ht="15.75" customHeight="1">
      <c r="O251" s="118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20"/>
      <c r="AH251" s="118"/>
    </row>
    <row r="252" ht="15.75" customHeight="1">
      <c r="O252" s="118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20"/>
      <c r="AH252" s="118"/>
    </row>
    <row r="253" ht="15.75" customHeight="1">
      <c r="O253" s="118"/>
      <c r="W253" s="119"/>
      <c r="X253" s="119"/>
      <c r="Y253" s="119"/>
      <c r="Z253" s="119"/>
      <c r="AA253" s="119"/>
      <c r="AB253" s="119"/>
      <c r="AC253" s="119"/>
      <c r="AD253" s="119"/>
      <c r="AE253" s="119"/>
      <c r="AF253" s="119"/>
      <c r="AG253" s="120"/>
      <c r="AH253" s="118"/>
    </row>
    <row r="254" ht="15.75" customHeight="1">
      <c r="O254" s="118"/>
      <c r="W254" s="119"/>
      <c r="X254" s="119"/>
      <c r="Y254" s="119"/>
      <c r="Z254" s="119"/>
      <c r="AA254" s="119"/>
      <c r="AB254" s="119"/>
      <c r="AC254" s="119"/>
      <c r="AD254" s="119"/>
      <c r="AE254" s="119"/>
      <c r="AF254" s="119"/>
      <c r="AG254" s="120"/>
      <c r="AH254" s="118"/>
    </row>
    <row r="255" ht="15.75" customHeight="1">
      <c r="O255" s="118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20"/>
      <c r="AH255" s="118"/>
    </row>
    <row r="256" ht="15.75" customHeight="1">
      <c r="O256" s="118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20"/>
      <c r="AH256" s="118"/>
    </row>
    <row r="257" ht="15.75" customHeight="1">
      <c r="O257" s="118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20"/>
      <c r="AH257" s="118"/>
    </row>
    <row r="258" ht="15.75" customHeight="1">
      <c r="O258" s="118"/>
      <c r="W258" s="119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20"/>
      <c r="AH258" s="118"/>
    </row>
    <row r="259" ht="15.75" customHeight="1">
      <c r="O259" s="118"/>
      <c r="W259" s="119"/>
      <c r="X259" s="119"/>
      <c r="Y259" s="119"/>
      <c r="Z259" s="119"/>
      <c r="AA259" s="119"/>
      <c r="AB259" s="119"/>
      <c r="AC259" s="119"/>
      <c r="AD259" s="119"/>
      <c r="AE259" s="119"/>
      <c r="AF259" s="119"/>
      <c r="AG259" s="120"/>
      <c r="AH259" s="118"/>
    </row>
    <row r="260" ht="15.75" customHeight="1">
      <c r="O260" s="118"/>
      <c r="W260" s="119"/>
      <c r="X260" s="119"/>
      <c r="Y260" s="119"/>
      <c r="Z260" s="119"/>
      <c r="AA260" s="119"/>
      <c r="AB260" s="119"/>
      <c r="AC260" s="119"/>
      <c r="AD260" s="119"/>
      <c r="AE260" s="119"/>
      <c r="AF260" s="119"/>
      <c r="AG260" s="120"/>
      <c r="AH260" s="118"/>
    </row>
    <row r="261" ht="15.75" customHeight="1">
      <c r="O261" s="118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20"/>
      <c r="AH261" s="118"/>
    </row>
    <row r="262" ht="15.75" customHeight="1">
      <c r="O262" s="118"/>
      <c r="W262" s="119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20"/>
      <c r="AH262" s="118"/>
    </row>
    <row r="263" ht="15.75" customHeight="1">
      <c r="O263" s="118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20"/>
      <c r="AH263" s="118"/>
    </row>
    <row r="264" ht="15.75" customHeight="1">
      <c r="O264" s="118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20"/>
      <c r="AH264" s="118"/>
    </row>
    <row r="265" ht="15.75" customHeight="1">
      <c r="O265" s="118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20"/>
      <c r="AH265" s="118"/>
    </row>
    <row r="266" ht="15.75" customHeight="1">
      <c r="O266" s="118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20"/>
      <c r="AH266" s="118"/>
    </row>
    <row r="267" ht="15.75" customHeight="1">
      <c r="O267" s="118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20"/>
      <c r="AH267" s="118"/>
    </row>
    <row r="268" ht="15.75" customHeight="1">
      <c r="O268" s="118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20"/>
      <c r="AH268" s="118"/>
    </row>
    <row r="269" ht="15.75" customHeight="1">
      <c r="O269" s="118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20"/>
      <c r="AH269" s="118"/>
    </row>
    <row r="270" ht="15.75" customHeight="1">
      <c r="O270" s="118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20"/>
      <c r="AH270" s="118"/>
    </row>
    <row r="271" ht="15.75" customHeight="1">
      <c r="O271" s="118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20"/>
      <c r="AH271" s="118"/>
    </row>
    <row r="272" ht="15.75" customHeight="1">
      <c r="O272" s="118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20"/>
      <c r="AH272" s="118"/>
    </row>
    <row r="273" ht="15.75" customHeight="1">
      <c r="O273" s="118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  <c r="AG273" s="120"/>
      <c r="AH273" s="118"/>
    </row>
    <row r="274" ht="15.75" customHeight="1">
      <c r="O274" s="118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20"/>
      <c r="AH274" s="118"/>
    </row>
    <row r="275" ht="15.75" customHeight="1">
      <c r="O275" s="118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20"/>
      <c r="AH275" s="118"/>
    </row>
    <row r="276" ht="15.75" customHeight="1">
      <c r="O276" s="118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20"/>
      <c r="AH276" s="118"/>
    </row>
    <row r="277" ht="15.75" customHeight="1">
      <c r="O277" s="118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20"/>
      <c r="AH277" s="118"/>
    </row>
    <row r="278" ht="15.75" customHeight="1">
      <c r="O278" s="118"/>
      <c r="W278" s="119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20"/>
      <c r="AH278" s="118"/>
    </row>
    <row r="279" ht="15.75" customHeight="1">
      <c r="O279" s="118"/>
      <c r="W279" s="119"/>
      <c r="X279" s="119"/>
      <c r="Y279" s="119"/>
      <c r="Z279" s="119"/>
      <c r="AA279" s="119"/>
      <c r="AB279" s="119"/>
      <c r="AC279" s="119"/>
      <c r="AD279" s="119"/>
      <c r="AE279" s="119"/>
      <c r="AF279" s="119"/>
      <c r="AG279" s="120"/>
      <c r="AH279" s="118"/>
    </row>
    <row r="280" ht="15.75" customHeight="1">
      <c r="O280" s="118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20"/>
      <c r="AH280" s="118"/>
    </row>
    <row r="281" ht="15.75" customHeight="1">
      <c r="O281" s="118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  <c r="AG281" s="120"/>
      <c r="AH281" s="118"/>
    </row>
    <row r="282" ht="15.75" customHeight="1">
      <c r="O282" s="118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20"/>
      <c r="AH282" s="118"/>
    </row>
    <row r="283" ht="15.75" customHeight="1">
      <c r="O283" s="118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20"/>
      <c r="AH283" s="118"/>
    </row>
    <row r="284" ht="15.75" customHeight="1">
      <c r="O284" s="118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20"/>
      <c r="AH284" s="118"/>
    </row>
    <row r="285" ht="15.75" customHeight="1">
      <c r="O285" s="118"/>
      <c r="W285" s="119"/>
      <c r="X285" s="119"/>
      <c r="Y285" s="119"/>
      <c r="Z285" s="119"/>
      <c r="AA285" s="119"/>
      <c r="AB285" s="119"/>
      <c r="AC285" s="119"/>
      <c r="AD285" s="119"/>
      <c r="AE285" s="119"/>
      <c r="AF285" s="119"/>
      <c r="AG285" s="120"/>
      <c r="AH285" s="118"/>
    </row>
    <row r="286" ht="15.75" customHeight="1">
      <c r="O286" s="118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20"/>
      <c r="AH286" s="118"/>
    </row>
    <row r="287" ht="15.75" customHeight="1">
      <c r="O287" s="118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20"/>
      <c r="AH287" s="118"/>
    </row>
    <row r="288" ht="15.75" customHeight="1">
      <c r="O288" s="118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20"/>
      <c r="AH288" s="118"/>
    </row>
    <row r="289" ht="15.75" customHeight="1">
      <c r="O289" s="118"/>
      <c r="W289" s="119"/>
      <c r="X289" s="119"/>
      <c r="Y289" s="119"/>
      <c r="Z289" s="119"/>
      <c r="AA289" s="119"/>
      <c r="AB289" s="119"/>
      <c r="AC289" s="119"/>
      <c r="AD289" s="119"/>
      <c r="AE289" s="119"/>
      <c r="AF289" s="119"/>
      <c r="AG289" s="120"/>
      <c r="AH289" s="118"/>
    </row>
    <row r="290" ht="15.75" customHeight="1">
      <c r="O290" s="118"/>
      <c r="W290" s="119"/>
      <c r="X290" s="119"/>
      <c r="Y290" s="119"/>
      <c r="Z290" s="119"/>
      <c r="AA290" s="119"/>
      <c r="AB290" s="119"/>
      <c r="AC290" s="119"/>
      <c r="AD290" s="119"/>
      <c r="AE290" s="119"/>
      <c r="AF290" s="119"/>
      <c r="AG290" s="120"/>
      <c r="AH290" s="118"/>
    </row>
    <row r="291" ht="15.75" customHeight="1">
      <c r="O291" s="118"/>
      <c r="W291" s="119"/>
      <c r="X291" s="119"/>
      <c r="Y291" s="119"/>
      <c r="Z291" s="119"/>
      <c r="AA291" s="119"/>
      <c r="AB291" s="119"/>
      <c r="AC291" s="119"/>
      <c r="AD291" s="119"/>
      <c r="AE291" s="119"/>
      <c r="AF291" s="119"/>
      <c r="AG291" s="120"/>
      <c r="AH291" s="118"/>
    </row>
    <row r="292" ht="15.75" customHeight="1">
      <c r="O292" s="118"/>
      <c r="W292" s="119"/>
      <c r="X292" s="119"/>
      <c r="Y292" s="119"/>
      <c r="Z292" s="119"/>
      <c r="AA292" s="119"/>
      <c r="AB292" s="119"/>
      <c r="AC292" s="119"/>
      <c r="AD292" s="119"/>
      <c r="AE292" s="119"/>
      <c r="AF292" s="119"/>
      <c r="AG292" s="120"/>
      <c r="AH292" s="118"/>
    </row>
    <row r="293" ht="15.75" customHeight="1">
      <c r="O293" s="118"/>
      <c r="W293" s="119"/>
      <c r="X293" s="119"/>
      <c r="Y293" s="119"/>
      <c r="Z293" s="119"/>
      <c r="AA293" s="119"/>
      <c r="AB293" s="119"/>
      <c r="AC293" s="119"/>
      <c r="AD293" s="119"/>
      <c r="AE293" s="119"/>
      <c r="AF293" s="119"/>
      <c r="AG293" s="120"/>
      <c r="AH293" s="118"/>
    </row>
    <row r="294" ht="15.75" customHeight="1">
      <c r="O294" s="118"/>
      <c r="W294" s="119"/>
      <c r="X294" s="119"/>
      <c r="Y294" s="119"/>
      <c r="Z294" s="119"/>
      <c r="AA294" s="119"/>
      <c r="AB294" s="119"/>
      <c r="AC294" s="119"/>
      <c r="AD294" s="119"/>
      <c r="AE294" s="119"/>
      <c r="AF294" s="119"/>
      <c r="AG294" s="120"/>
      <c r="AH294" s="118"/>
    </row>
    <row r="295" ht="15.75" customHeight="1">
      <c r="O295" s="118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20"/>
      <c r="AH295" s="118"/>
    </row>
    <row r="296" ht="15.75" customHeight="1">
      <c r="O296" s="118"/>
      <c r="W296" s="119"/>
      <c r="X296" s="119"/>
      <c r="Y296" s="119"/>
      <c r="Z296" s="119"/>
      <c r="AA296" s="119"/>
      <c r="AB296" s="119"/>
      <c r="AC296" s="119"/>
      <c r="AD296" s="119"/>
      <c r="AE296" s="119"/>
      <c r="AF296" s="119"/>
      <c r="AG296" s="120"/>
      <c r="AH296" s="118"/>
    </row>
    <row r="297" ht="15.75" customHeight="1">
      <c r="O297" s="118"/>
      <c r="W297" s="119"/>
      <c r="X297" s="119"/>
      <c r="Y297" s="119"/>
      <c r="Z297" s="119"/>
      <c r="AA297" s="119"/>
      <c r="AB297" s="119"/>
      <c r="AC297" s="119"/>
      <c r="AD297" s="119"/>
      <c r="AE297" s="119"/>
      <c r="AF297" s="119"/>
      <c r="AG297" s="120"/>
      <c r="AH297" s="118"/>
    </row>
    <row r="298" ht="15.75" customHeight="1">
      <c r="O298" s="118"/>
      <c r="W298" s="119"/>
      <c r="X298" s="119"/>
      <c r="Y298" s="119"/>
      <c r="Z298" s="119"/>
      <c r="AA298" s="119"/>
      <c r="AB298" s="119"/>
      <c r="AC298" s="119"/>
      <c r="AD298" s="119"/>
      <c r="AE298" s="119"/>
      <c r="AF298" s="119"/>
      <c r="AG298" s="120"/>
      <c r="AH298" s="118"/>
    </row>
    <row r="299" ht="15.75" customHeight="1">
      <c r="O299" s="118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  <c r="AG299" s="120"/>
      <c r="AH299" s="118"/>
    </row>
    <row r="300" ht="15.75" customHeight="1">
      <c r="O300" s="118"/>
      <c r="W300" s="119"/>
      <c r="X300" s="119"/>
      <c r="Y300" s="119"/>
      <c r="Z300" s="119"/>
      <c r="AA300" s="119"/>
      <c r="AB300" s="119"/>
      <c r="AC300" s="119"/>
      <c r="AD300" s="119"/>
      <c r="AE300" s="119"/>
      <c r="AF300" s="119"/>
      <c r="AG300" s="120"/>
      <c r="AH300" s="118"/>
    </row>
    <row r="301" ht="15.75" customHeight="1">
      <c r="O301" s="118"/>
      <c r="W301" s="119"/>
      <c r="X301" s="119"/>
      <c r="Y301" s="119"/>
      <c r="Z301" s="119"/>
      <c r="AA301" s="119"/>
      <c r="AB301" s="119"/>
      <c r="AC301" s="119"/>
      <c r="AD301" s="119"/>
      <c r="AE301" s="119"/>
      <c r="AF301" s="119"/>
      <c r="AG301" s="120"/>
      <c r="AH301" s="118"/>
    </row>
    <row r="302" ht="15.75" customHeight="1">
      <c r="O302" s="118"/>
      <c r="W302" s="119"/>
      <c r="X302" s="119"/>
      <c r="Y302" s="119"/>
      <c r="Z302" s="119"/>
      <c r="AA302" s="119"/>
      <c r="AB302" s="119"/>
      <c r="AC302" s="119"/>
      <c r="AD302" s="119"/>
      <c r="AE302" s="119"/>
      <c r="AF302" s="119"/>
      <c r="AG302" s="120"/>
      <c r="AH302" s="118"/>
    </row>
    <row r="303" ht="15.75" customHeight="1">
      <c r="O303" s="118"/>
      <c r="W303" s="119"/>
      <c r="X303" s="119"/>
      <c r="Y303" s="119"/>
      <c r="Z303" s="119"/>
      <c r="AA303" s="119"/>
      <c r="AB303" s="119"/>
      <c r="AC303" s="119"/>
      <c r="AD303" s="119"/>
      <c r="AE303" s="119"/>
      <c r="AF303" s="119"/>
      <c r="AG303" s="120"/>
      <c r="AH303" s="118"/>
    </row>
    <row r="304" ht="15.75" customHeight="1">
      <c r="O304" s="118"/>
      <c r="W304" s="11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20"/>
      <c r="AH304" s="118"/>
    </row>
    <row r="305" ht="15.75" customHeight="1">
      <c r="O305" s="118"/>
      <c r="W305" s="119"/>
      <c r="X305" s="119"/>
      <c r="Y305" s="119"/>
      <c r="Z305" s="119"/>
      <c r="AA305" s="119"/>
      <c r="AB305" s="119"/>
      <c r="AC305" s="119"/>
      <c r="AD305" s="119"/>
      <c r="AE305" s="119"/>
      <c r="AF305" s="119"/>
      <c r="AG305" s="120"/>
      <c r="AH305" s="118"/>
    </row>
    <row r="306" ht="15.75" customHeight="1">
      <c r="O306" s="118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20"/>
      <c r="AH306" s="118"/>
    </row>
    <row r="307" ht="15.75" customHeight="1">
      <c r="O307" s="118"/>
      <c r="W307" s="119"/>
      <c r="X307" s="119"/>
      <c r="Y307" s="119"/>
      <c r="Z307" s="119"/>
      <c r="AA307" s="119"/>
      <c r="AB307" s="119"/>
      <c r="AC307" s="119"/>
      <c r="AD307" s="119"/>
      <c r="AE307" s="119"/>
      <c r="AF307" s="119"/>
      <c r="AG307" s="120"/>
      <c r="AH307" s="118"/>
    </row>
    <row r="308" ht="15.75" customHeight="1">
      <c r="O308" s="118"/>
      <c r="W308" s="119"/>
      <c r="X308" s="119"/>
      <c r="Y308" s="119"/>
      <c r="Z308" s="119"/>
      <c r="AA308" s="119"/>
      <c r="AB308" s="119"/>
      <c r="AC308" s="119"/>
      <c r="AD308" s="119"/>
      <c r="AE308" s="119"/>
      <c r="AF308" s="119"/>
      <c r="AG308" s="120"/>
      <c r="AH308" s="118"/>
    </row>
    <row r="309" ht="15.75" customHeight="1">
      <c r="O309" s="118"/>
      <c r="W309" s="119"/>
      <c r="X309" s="119"/>
      <c r="Y309" s="119"/>
      <c r="Z309" s="119"/>
      <c r="AA309" s="119"/>
      <c r="AB309" s="119"/>
      <c r="AC309" s="119"/>
      <c r="AD309" s="119"/>
      <c r="AE309" s="119"/>
      <c r="AF309" s="119"/>
      <c r="AG309" s="120"/>
      <c r="AH309" s="118"/>
    </row>
    <row r="310" ht="15.75" customHeight="1">
      <c r="O310" s="118"/>
      <c r="W310" s="119"/>
      <c r="X310" s="119"/>
      <c r="Y310" s="119"/>
      <c r="Z310" s="119"/>
      <c r="AA310" s="119"/>
      <c r="AB310" s="119"/>
      <c r="AC310" s="119"/>
      <c r="AD310" s="119"/>
      <c r="AE310" s="119"/>
      <c r="AF310" s="119"/>
      <c r="AG310" s="120"/>
      <c r="AH310" s="118"/>
    </row>
    <row r="311" ht="15.75" customHeight="1">
      <c r="O311" s="118"/>
      <c r="W311" s="119"/>
      <c r="X311" s="119"/>
      <c r="Y311" s="119"/>
      <c r="Z311" s="119"/>
      <c r="AA311" s="119"/>
      <c r="AB311" s="119"/>
      <c r="AC311" s="119"/>
      <c r="AD311" s="119"/>
      <c r="AE311" s="119"/>
      <c r="AF311" s="119"/>
      <c r="AG311" s="120"/>
      <c r="AH311" s="118"/>
    </row>
    <row r="312" ht="15.75" customHeight="1">
      <c r="O312" s="118"/>
      <c r="W312" s="119"/>
      <c r="X312" s="119"/>
      <c r="Y312" s="119"/>
      <c r="Z312" s="119"/>
      <c r="AA312" s="119"/>
      <c r="AB312" s="119"/>
      <c r="AC312" s="119"/>
      <c r="AD312" s="119"/>
      <c r="AE312" s="119"/>
      <c r="AF312" s="119"/>
      <c r="AG312" s="120"/>
      <c r="AH312" s="118"/>
    </row>
    <row r="313" ht="15.75" customHeight="1">
      <c r="O313" s="118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20"/>
      <c r="AH313" s="118"/>
    </row>
    <row r="314" ht="15.75" customHeight="1">
      <c r="O314" s="118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20"/>
      <c r="AH314" s="118"/>
    </row>
    <row r="315" ht="15.75" customHeight="1">
      <c r="O315" s="118"/>
      <c r="W315" s="119"/>
      <c r="X315" s="119"/>
      <c r="Y315" s="119"/>
      <c r="Z315" s="119"/>
      <c r="AA315" s="119"/>
      <c r="AB315" s="119"/>
      <c r="AC315" s="119"/>
      <c r="AD315" s="119"/>
      <c r="AE315" s="119"/>
      <c r="AF315" s="119"/>
      <c r="AG315" s="120"/>
      <c r="AH315" s="118"/>
    </row>
    <row r="316" ht="15.75" customHeight="1">
      <c r="O316" s="118"/>
      <c r="W316" s="119"/>
      <c r="X316" s="119"/>
      <c r="Y316" s="119"/>
      <c r="Z316" s="119"/>
      <c r="AA316" s="119"/>
      <c r="AB316" s="119"/>
      <c r="AC316" s="119"/>
      <c r="AD316" s="119"/>
      <c r="AE316" s="119"/>
      <c r="AF316" s="119"/>
      <c r="AG316" s="120"/>
      <c r="AH316" s="118"/>
    </row>
    <row r="317" ht="15.75" customHeight="1">
      <c r="O317" s="118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20"/>
      <c r="AH317" s="118"/>
    </row>
    <row r="318" ht="15.75" customHeight="1">
      <c r="O318" s="118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20"/>
      <c r="AH318" s="118"/>
    </row>
    <row r="319" ht="15.75" customHeight="1">
      <c r="O319" s="118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20"/>
      <c r="AH319" s="118"/>
    </row>
    <row r="320" ht="15.75" customHeight="1">
      <c r="O320" s="118"/>
      <c r="W320" s="119"/>
      <c r="X320" s="119"/>
      <c r="Y320" s="119"/>
      <c r="Z320" s="119"/>
      <c r="AA320" s="119"/>
      <c r="AB320" s="119"/>
      <c r="AC320" s="119"/>
      <c r="AD320" s="119"/>
      <c r="AE320" s="119"/>
      <c r="AF320" s="119"/>
      <c r="AG320" s="120"/>
      <c r="AH320" s="118"/>
    </row>
    <row r="321" ht="15.75" customHeight="1">
      <c r="O321" s="118"/>
      <c r="W321" s="119"/>
      <c r="X321" s="119"/>
      <c r="Y321" s="119"/>
      <c r="Z321" s="119"/>
      <c r="AA321" s="119"/>
      <c r="AB321" s="119"/>
      <c r="AC321" s="119"/>
      <c r="AD321" s="119"/>
      <c r="AE321" s="119"/>
      <c r="AF321" s="119"/>
      <c r="AG321" s="120"/>
      <c r="AH321" s="118"/>
    </row>
    <row r="322" ht="15.75" customHeight="1">
      <c r="O322" s="118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20"/>
      <c r="AH322" s="118"/>
    </row>
    <row r="323" ht="15.75" customHeight="1">
      <c r="O323" s="118"/>
      <c r="W323" s="119"/>
      <c r="X323" s="119"/>
      <c r="Y323" s="119"/>
      <c r="Z323" s="119"/>
      <c r="AA323" s="119"/>
      <c r="AB323" s="119"/>
      <c r="AC323" s="119"/>
      <c r="AD323" s="119"/>
      <c r="AE323" s="119"/>
      <c r="AF323" s="119"/>
      <c r="AG323" s="120"/>
      <c r="AH323" s="118"/>
    </row>
    <row r="324" ht="15.75" customHeight="1">
      <c r="O324" s="118"/>
      <c r="W324" s="119"/>
      <c r="X324" s="119"/>
      <c r="Y324" s="119"/>
      <c r="Z324" s="119"/>
      <c r="AA324" s="119"/>
      <c r="AB324" s="119"/>
      <c r="AC324" s="119"/>
      <c r="AD324" s="119"/>
      <c r="AE324" s="119"/>
      <c r="AF324" s="119"/>
      <c r="AG324" s="120"/>
      <c r="AH324" s="118"/>
    </row>
    <row r="325" ht="15.75" customHeight="1">
      <c r="O325" s="118"/>
      <c r="W325" s="119"/>
      <c r="X325" s="119"/>
      <c r="Y325" s="119"/>
      <c r="Z325" s="119"/>
      <c r="AA325" s="119"/>
      <c r="AB325" s="119"/>
      <c r="AC325" s="119"/>
      <c r="AD325" s="119"/>
      <c r="AE325" s="119"/>
      <c r="AF325" s="119"/>
      <c r="AG325" s="120"/>
      <c r="AH325" s="118"/>
    </row>
    <row r="326" ht="15.75" customHeight="1">
      <c r="O326" s="118"/>
      <c r="W326" s="119"/>
      <c r="X326" s="119"/>
      <c r="Y326" s="119"/>
      <c r="Z326" s="119"/>
      <c r="AA326" s="119"/>
      <c r="AB326" s="119"/>
      <c r="AC326" s="119"/>
      <c r="AD326" s="119"/>
      <c r="AE326" s="119"/>
      <c r="AF326" s="119"/>
      <c r="AG326" s="120"/>
      <c r="AH326" s="118"/>
    </row>
    <row r="327" ht="15.75" customHeight="1">
      <c r="O327" s="118"/>
      <c r="W327" s="119"/>
      <c r="X327" s="119"/>
      <c r="Y327" s="119"/>
      <c r="Z327" s="119"/>
      <c r="AA327" s="119"/>
      <c r="AB327" s="119"/>
      <c r="AC327" s="119"/>
      <c r="AD327" s="119"/>
      <c r="AE327" s="119"/>
      <c r="AF327" s="119"/>
      <c r="AG327" s="120"/>
      <c r="AH327" s="118"/>
    </row>
    <row r="328" ht="15.75" customHeight="1">
      <c r="O328" s="118"/>
      <c r="W328" s="119"/>
      <c r="X328" s="119"/>
      <c r="Y328" s="119"/>
      <c r="Z328" s="119"/>
      <c r="AA328" s="119"/>
      <c r="AB328" s="119"/>
      <c r="AC328" s="119"/>
      <c r="AD328" s="119"/>
      <c r="AE328" s="119"/>
      <c r="AF328" s="119"/>
      <c r="AG328" s="120"/>
      <c r="AH328" s="118"/>
    </row>
    <row r="329" ht="15.75" customHeight="1">
      <c r="O329" s="118"/>
      <c r="W329" s="119"/>
      <c r="X329" s="119"/>
      <c r="Y329" s="119"/>
      <c r="Z329" s="119"/>
      <c r="AA329" s="119"/>
      <c r="AB329" s="119"/>
      <c r="AC329" s="119"/>
      <c r="AD329" s="119"/>
      <c r="AE329" s="119"/>
      <c r="AF329" s="119"/>
      <c r="AG329" s="120"/>
      <c r="AH329" s="118"/>
    </row>
    <row r="330" ht="15.75" customHeight="1">
      <c r="O330" s="118"/>
      <c r="W330" s="119"/>
      <c r="X330" s="119"/>
      <c r="Y330" s="119"/>
      <c r="Z330" s="119"/>
      <c r="AA330" s="119"/>
      <c r="AB330" s="119"/>
      <c r="AC330" s="119"/>
      <c r="AD330" s="119"/>
      <c r="AE330" s="119"/>
      <c r="AF330" s="119"/>
      <c r="AG330" s="120"/>
      <c r="AH330" s="118"/>
    </row>
    <row r="331" ht="15.75" customHeight="1">
      <c r="O331" s="118"/>
      <c r="W331" s="11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20"/>
      <c r="AH331" s="118"/>
    </row>
    <row r="332" ht="15.75" customHeight="1">
      <c r="O332" s="118"/>
      <c r="W332" s="119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20"/>
      <c r="AH332" s="118"/>
    </row>
    <row r="333" ht="15.75" customHeight="1">
      <c r="O333" s="118"/>
      <c r="W333" s="119"/>
      <c r="X333" s="119"/>
      <c r="Y333" s="119"/>
      <c r="Z333" s="119"/>
      <c r="AA333" s="119"/>
      <c r="AB333" s="119"/>
      <c r="AC333" s="119"/>
      <c r="AD333" s="119"/>
      <c r="AE333" s="119"/>
      <c r="AF333" s="119"/>
      <c r="AG333" s="120"/>
      <c r="AH333" s="118"/>
    </row>
    <row r="334" ht="15.75" customHeight="1">
      <c r="O334" s="118"/>
      <c r="W334" s="119"/>
      <c r="X334" s="119"/>
      <c r="Y334" s="119"/>
      <c r="Z334" s="119"/>
      <c r="AA334" s="119"/>
      <c r="AB334" s="119"/>
      <c r="AC334" s="119"/>
      <c r="AD334" s="119"/>
      <c r="AE334" s="119"/>
      <c r="AF334" s="119"/>
      <c r="AG334" s="120"/>
      <c r="AH334" s="118"/>
    </row>
    <row r="335" ht="15.75" customHeight="1">
      <c r="O335" s="118"/>
      <c r="W335" s="119"/>
      <c r="X335" s="119"/>
      <c r="Y335" s="119"/>
      <c r="Z335" s="119"/>
      <c r="AA335" s="119"/>
      <c r="AB335" s="119"/>
      <c r="AC335" s="119"/>
      <c r="AD335" s="119"/>
      <c r="AE335" s="119"/>
      <c r="AF335" s="119"/>
      <c r="AG335" s="120"/>
      <c r="AH335" s="118"/>
    </row>
    <row r="336" ht="15.75" customHeight="1">
      <c r="O336" s="118"/>
      <c r="W336" s="119"/>
      <c r="X336" s="119"/>
      <c r="Y336" s="119"/>
      <c r="Z336" s="119"/>
      <c r="AA336" s="119"/>
      <c r="AB336" s="119"/>
      <c r="AC336" s="119"/>
      <c r="AD336" s="119"/>
      <c r="AE336" s="119"/>
      <c r="AF336" s="119"/>
      <c r="AG336" s="120"/>
      <c r="AH336" s="118"/>
    </row>
    <row r="337" ht="15.75" customHeight="1">
      <c r="O337" s="118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20"/>
      <c r="AH337" s="118"/>
    </row>
    <row r="338" ht="15.75" customHeight="1">
      <c r="O338" s="118"/>
      <c r="W338" s="119"/>
      <c r="X338" s="119"/>
      <c r="Y338" s="119"/>
      <c r="Z338" s="119"/>
      <c r="AA338" s="119"/>
      <c r="AB338" s="119"/>
      <c r="AC338" s="119"/>
      <c r="AD338" s="119"/>
      <c r="AE338" s="119"/>
      <c r="AF338" s="119"/>
      <c r="AG338" s="120"/>
      <c r="AH338" s="118"/>
    </row>
    <row r="339" ht="15.75" customHeight="1">
      <c r="O339" s="118"/>
      <c r="W339" s="119"/>
      <c r="X339" s="119"/>
      <c r="Y339" s="119"/>
      <c r="Z339" s="119"/>
      <c r="AA339" s="119"/>
      <c r="AB339" s="119"/>
      <c r="AC339" s="119"/>
      <c r="AD339" s="119"/>
      <c r="AE339" s="119"/>
      <c r="AF339" s="119"/>
      <c r="AG339" s="120"/>
      <c r="AH339" s="118"/>
    </row>
    <row r="340" ht="15.75" customHeight="1">
      <c r="O340" s="118"/>
      <c r="W340" s="119"/>
      <c r="X340" s="119"/>
      <c r="Y340" s="119"/>
      <c r="Z340" s="119"/>
      <c r="AA340" s="119"/>
      <c r="AB340" s="119"/>
      <c r="AC340" s="119"/>
      <c r="AD340" s="119"/>
      <c r="AE340" s="119"/>
      <c r="AF340" s="119"/>
      <c r="AG340" s="120"/>
      <c r="AH340" s="118"/>
    </row>
    <row r="341" ht="15.75" customHeight="1">
      <c r="O341" s="118"/>
      <c r="W341" s="119"/>
      <c r="X341" s="119"/>
      <c r="Y341" s="119"/>
      <c r="Z341" s="119"/>
      <c r="AA341" s="119"/>
      <c r="AB341" s="119"/>
      <c r="AC341" s="119"/>
      <c r="AD341" s="119"/>
      <c r="AE341" s="119"/>
      <c r="AF341" s="119"/>
      <c r="AG341" s="120"/>
      <c r="AH341" s="118"/>
    </row>
    <row r="342" ht="15.75" customHeight="1">
      <c r="O342" s="118"/>
      <c r="W342" s="119"/>
      <c r="X342" s="119"/>
      <c r="Y342" s="119"/>
      <c r="Z342" s="119"/>
      <c r="AA342" s="119"/>
      <c r="AB342" s="119"/>
      <c r="AC342" s="119"/>
      <c r="AD342" s="119"/>
      <c r="AE342" s="119"/>
      <c r="AF342" s="119"/>
      <c r="AG342" s="120"/>
      <c r="AH342" s="118"/>
    </row>
    <row r="343" ht="15.75" customHeight="1">
      <c r="O343" s="118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20"/>
      <c r="AH343" s="118"/>
    </row>
    <row r="344" ht="15.75" customHeight="1">
      <c r="O344" s="118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20"/>
      <c r="AH344" s="118"/>
    </row>
    <row r="345" ht="15.75" customHeight="1">
      <c r="O345" s="118"/>
      <c r="W345" s="119"/>
      <c r="X345" s="119"/>
      <c r="Y345" s="119"/>
      <c r="Z345" s="119"/>
      <c r="AA345" s="119"/>
      <c r="AB345" s="119"/>
      <c r="AC345" s="119"/>
      <c r="AD345" s="119"/>
      <c r="AE345" s="119"/>
      <c r="AF345" s="119"/>
      <c r="AG345" s="120"/>
      <c r="AH345" s="118"/>
    </row>
    <row r="346" ht="15.75" customHeight="1">
      <c r="O346" s="118"/>
      <c r="W346" s="119"/>
      <c r="X346" s="119"/>
      <c r="Y346" s="119"/>
      <c r="Z346" s="119"/>
      <c r="AA346" s="119"/>
      <c r="AB346" s="119"/>
      <c r="AC346" s="119"/>
      <c r="AD346" s="119"/>
      <c r="AE346" s="119"/>
      <c r="AF346" s="119"/>
      <c r="AG346" s="120"/>
      <c r="AH346" s="118"/>
    </row>
    <row r="347" ht="15.75" customHeight="1">
      <c r="O347" s="118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20"/>
      <c r="AH347" s="118"/>
    </row>
    <row r="348" ht="15.75" customHeight="1">
      <c r="O348" s="118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20"/>
      <c r="AH348" s="118"/>
    </row>
    <row r="349" ht="15.75" customHeight="1">
      <c r="O349" s="118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20"/>
      <c r="AH349" s="118"/>
    </row>
    <row r="350" ht="15.75" customHeight="1">
      <c r="O350" s="118"/>
      <c r="W350" s="119"/>
      <c r="X350" s="119"/>
      <c r="Y350" s="119"/>
      <c r="Z350" s="119"/>
      <c r="AA350" s="119"/>
      <c r="AB350" s="119"/>
      <c r="AC350" s="119"/>
      <c r="AD350" s="119"/>
      <c r="AE350" s="119"/>
      <c r="AF350" s="119"/>
      <c r="AG350" s="120"/>
      <c r="AH350" s="118"/>
    </row>
    <row r="351" ht="15.75" customHeight="1">
      <c r="O351" s="118"/>
      <c r="W351" s="119"/>
      <c r="X351" s="119"/>
      <c r="Y351" s="119"/>
      <c r="Z351" s="119"/>
      <c r="AA351" s="119"/>
      <c r="AB351" s="119"/>
      <c r="AC351" s="119"/>
      <c r="AD351" s="119"/>
      <c r="AE351" s="119"/>
      <c r="AF351" s="119"/>
      <c r="AG351" s="120"/>
      <c r="AH351" s="118"/>
    </row>
    <row r="352" ht="15.75" customHeight="1">
      <c r="O352" s="118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20"/>
      <c r="AH352" s="118"/>
    </row>
    <row r="353" ht="15.75" customHeight="1">
      <c r="O353" s="118"/>
      <c r="W353" s="119"/>
      <c r="X353" s="119"/>
      <c r="Y353" s="119"/>
      <c r="Z353" s="119"/>
      <c r="AA353" s="119"/>
      <c r="AB353" s="119"/>
      <c r="AC353" s="119"/>
      <c r="AD353" s="119"/>
      <c r="AE353" s="119"/>
      <c r="AF353" s="119"/>
      <c r="AG353" s="120"/>
      <c r="AH353" s="118"/>
    </row>
    <row r="354" ht="15.75" customHeight="1">
      <c r="O354" s="118"/>
      <c r="W354" s="119"/>
      <c r="X354" s="119"/>
      <c r="Y354" s="119"/>
      <c r="Z354" s="119"/>
      <c r="AA354" s="119"/>
      <c r="AB354" s="119"/>
      <c r="AC354" s="119"/>
      <c r="AD354" s="119"/>
      <c r="AE354" s="119"/>
      <c r="AF354" s="119"/>
      <c r="AG354" s="120"/>
      <c r="AH354" s="118"/>
    </row>
    <row r="355" ht="15.75" customHeight="1">
      <c r="O355" s="118"/>
      <c r="W355" s="119"/>
      <c r="X355" s="119"/>
      <c r="Y355" s="119"/>
      <c r="Z355" s="119"/>
      <c r="AA355" s="119"/>
      <c r="AB355" s="119"/>
      <c r="AC355" s="119"/>
      <c r="AD355" s="119"/>
      <c r="AE355" s="119"/>
      <c r="AF355" s="119"/>
      <c r="AG355" s="120"/>
      <c r="AH355" s="118"/>
    </row>
    <row r="356" ht="15.75" customHeight="1">
      <c r="O356" s="118"/>
      <c r="W356" s="119"/>
      <c r="X356" s="119"/>
      <c r="Y356" s="119"/>
      <c r="Z356" s="119"/>
      <c r="AA356" s="119"/>
      <c r="AB356" s="119"/>
      <c r="AC356" s="119"/>
      <c r="AD356" s="119"/>
      <c r="AE356" s="119"/>
      <c r="AF356" s="119"/>
      <c r="AG356" s="120"/>
      <c r="AH356" s="118"/>
    </row>
    <row r="357" ht="15.75" customHeight="1">
      <c r="O357" s="118"/>
      <c r="W357" s="119"/>
      <c r="X357" s="119"/>
      <c r="Y357" s="119"/>
      <c r="Z357" s="119"/>
      <c r="AA357" s="119"/>
      <c r="AB357" s="119"/>
      <c r="AC357" s="119"/>
      <c r="AD357" s="119"/>
      <c r="AE357" s="119"/>
      <c r="AF357" s="119"/>
      <c r="AG357" s="120"/>
      <c r="AH357" s="118"/>
    </row>
    <row r="358" ht="15.75" customHeight="1">
      <c r="O358" s="118"/>
      <c r="W358" s="119"/>
      <c r="X358" s="119"/>
      <c r="Y358" s="119"/>
      <c r="Z358" s="119"/>
      <c r="AA358" s="119"/>
      <c r="AB358" s="119"/>
      <c r="AC358" s="119"/>
      <c r="AD358" s="119"/>
      <c r="AE358" s="119"/>
      <c r="AF358" s="119"/>
      <c r="AG358" s="120"/>
      <c r="AH358" s="118"/>
    </row>
    <row r="359" ht="15.75" customHeight="1">
      <c r="O359" s="118"/>
      <c r="W359" s="119"/>
      <c r="X359" s="119"/>
      <c r="Y359" s="119"/>
      <c r="Z359" s="119"/>
      <c r="AA359" s="119"/>
      <c r="AB359" s="119"/>
      <c r="AC359" s="119"/>
      <c r="AD359" s="119"/>
      <c r="AE359" s="119"/>
      <c r="AF359" s="119"/>
      <c r="AG359" s="120"/>
      <c r="AH359" s="118"/>
    </row>
    <row r="360" ht="15.75" customHeight="1">
      <c r="O360" s="118"/>
      <c r="W360" s="119"/>
      <c r="X360" s="119"/>
      <c r="Y360" s="119"/>
      <c r="Z360" s="119"/>
      <c r="AA360" s="119"/>
      <c r="AB360" s="119"/>
      <c r="AC360" s="119"/>
      <c r="AD360" s="119"/>
      <c r="AE360" s="119"/>
      <c r="AF360" s="119"/>
      <c r="AG360" s="120"/>
      <c r="AH360" s="118"/>
    </row>
    <row r="361" ht="15.75" customHeight="1">
      <c r="O361" s="118"/>
      <c r="W361" s="119"/>
      <c r="X361" s="119"/>
      <c r="Y361" s="119"/>
      <c r="Z361" s="119"/>
      <c r="AA361" s="119"/>
      <c r="AB361" s="119"/>
      <c r="AC361" s="119"/>
      <c r="AD361" s="119"/>
      <c r="AE361" s="119"/>
      <c r="AF361" s="119"/>
      <c r="AG361" s="120"/>
      <c r="AH361" s="118"/>
    </row>
    <row r="362" ht="15.75" customHeight="1">
      <c r="O362" s="118"/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  <c r="AG362" s="120"/>
      <c r="AH362" s="118"/>
    </row>
    <row r="363" ht="15.75" customHeight="1">
      <c r="O363" s="118"/>
      <c r="W363" s="119"/>
      <c r="X363" s="119"/>
      <c r="Y363" s="119"/>
      <c r="Z363" s="119"/>
      <c r="AA363" s="119"/>
      <c r="AB363" s="119"/>
      <c r="AC363" s="119"/>
      <c r="AD363" s="119"/>
      <c r="AE363" s="119"/>
      <c r="AF363" s="119"/>
      <c r="AG363" s="120"/>
      <c r="AH363" s="118"/>
    </row>
    <row r="364" ht="15.75" customHeight="1">
      <c r="O364" s="118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20"/>
      <c r="AH364" s="118"/>
    </row>
    <row r="365" ht="15.75" customHeight="1">
      <c r="O365" s="118"/>
      <c r="W365" s="119"/>
      <c r="X365" s="119"/>
      <c r="Y365" s="119"/>
      <c r="Z365" s="119"/>
      <c r="AA365" s="119"/>
      <c r="AB365" s="119"/>
      <c r="AC365" s="119"/>
      <c r="AD365" s="119"/>
      <c r="AE365" s="119"/>
      <c r="AF365" s="119"/>
      <c r="AG365" s="120"/>
      <c r="AH365" s="118"/>
    </row>
    <row r="366" ht="15.75" customHeight="1">
      <c r="O366" s="118"/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  <c r="AG366" s="120"/>
      <c r="AH366" s="118"/>
    </row>
    <row r="367" ht="15.75" customHeight="1">
      <c r="O367" s="118"/>
      <c r="W367" s="119"/>
      <c r="X367" s="119"/>
      <c r="Y367" s="119"/>
      <c r="Z367" s="119"/>
      <c r="AA367" s="119"/>
      <c r="AB367" s="119"/>
      <c r="AC367" s="119"/>
      <c r="AD367" s="119"/>
      <c r="AE367" s="119"/>
      <c r="AF367" s="119"/>
      <c r="AG367" s="120"/>
      <c r="AH367" s="118"/>
    </row>
    <row r="368" ht="15.75" customHeight="1">
      <c r="O368" s="118"/>
      <c r="W368" s="119"/>
      <c r="X368" s="119"/>
      <c r="Y368" s="119"/>
      <c r="Z368" s="119"/>
      <c r="AA368" s="119"/>
      <c r="AB368" s="119"/>
      <c r="AC368" s="119"/>
      <c r="AD368" s="119"/>
      <c r="AE368" s="119"/>
      <c r="AF368" s="119"/>
      <c r="AG368" s="120"/>
      <c r="AH368" s="118"/>
    </row>
    <row r="369" ht="15.75" customHeight="1">
      <c r="O369" s="118"/>
      <c r="W369" s="119"/>
      <c r="X369" s="119"/>
      <c r="Y369" s="119"/>
      <c r="Z369" s="119"/>
      <c r="AA369" s="119"/>
      <c r="AB369" s="119"/>
      <c r="AC369" s="119"/>
      <c r="AD369" s="119"/>
      <c r="AE369" s="119"/>
      <c r="AF369" s="119"/>
      <c r="AG369" s="120"/>
      <c r="AH369" s="118"/>
    </row>
    <row r="370" ht="15.75" customHeight="1">
      <c r="O370" s="118"/>
      <c r="W370" s="119"/>
      <c r="X370" s="119"/>
      <c r="Y370" s="119"/>
      <c r="Z370" s="119"/>
      <c r="AA370" s="119"/>
      <c r="AB370" s="119"/>
      <c r="AC370" s="119"/>
      <c r="AD370" s="119"/>
      <c r="AE370" s="119"/>
      <c r="AF370" s="119"/>
      <c r="AG370" s="120"/>
      <c r="AH370" s="118"/>
    </row>
    <row r="371" ht="15.75" customHeight="1">
      <c r="O371" s="118"/>
      <c r="W371" s="119"/>
      <c r="X371" s="119"/>
      <c r="Y371" s="119"/>
      <c r="Z371" s="119"/>
      <c r="AA371" s="119"/>
      <c r="AB371" s="119"/>
      <c r="AC371" s="119"/>
      <c r="AD371" s="119"/>
      <c r="AE371" s="119"/>
      <c r="AF371" s="119"/>
      <c r="AG371" s="120"/>
      <c r="AH371" s="118"/>
    </row>
    <row r="372" ht="15.75" customHeight="1">
      <c r="O372" s="118"/>
      <c r="W372" s="119"/>
      <c r="X372" s="119"/>
      <c r="Y372" s="119"/>
      <c r="Z372" s="119"/>
      <c r="AA372" s="119"/>
      <c r="AB372" s="119"/>
      <c r="AC372" s="119"/>
      <c r="AD372" s="119"/>
      <c r="AE372" s="119"/>
      <c r="AF372" s="119"/>
      <c r="AG372" s="120"/>
      <c r="AH372" s="118"/>
    </row>
    <row r="373" ht="15.75" customHeight="1">
      <c r="O373" s="118"/>
      <c r="W373" s="119"/>
      <c r="X373" s="119"/>
      <c r="Y373" s="119"/>
      <c r="Z373" s="119"/>
      <c r="AA373" s="119"/>
      <c r="AB373" s="119"/>
      <c r="AC373" s="119"/>
      <c r="AD373" s="119"/>
      <c r="AE373" s="119"/>
      <c r="AF373" s="119"/>
      <c r="AG373" s="120"/>
      <c r="AH373" s="118"/>
    </row>
    <row r="374" ht="15.75" customHeight="1">
      <c r="O374" s="118"/>
      <c r="W374" s="119"/>
      <c r="X374" s="119"/>
      <c r="Y374" s="119"/>
      <c r="Z374" s="119"/>
      <c r="AA374" s="119"/>
      <c r="AB374" s="119"/>
      <c r="AC374" s="119"/>
      <c r="AD374" s="119"/>
      <c r="AE374" s="119"/>
      <c r="AF374" s="119"/>
      <c r="AG374" s="120"/>
      <c r="AH374" s="118"/>
    </row>
    <row r="375" ht="15.75" customHeight="1">
      <c r="O375" s="118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20"/>
      <c r="AH375" s="118"/>
    </row>
    <row r="376" ht="15.75" customHeight="1">
      <c r="O376" s="118"/>
      <c r="W376" s="119"/>
      <c r="X376" s="119"/>
      <c r="Y376" s="119"/>
      <c r="Z376" s="119"/>
      <c r="AA376" s="119"/>
      <c r="AB376" s="119"/>
      <c r="AC376" s="119"/>
      <c r="AD376" s="119"/>
      <c r="AE376" s="119"/>
      <c r="AF376" s="119"/>
      <c r="AG376" s="120"/>
      <c r="AH376" s="118"/>
    </row>
    <row r="377" ht="15.75" customHeight="1">
      <c r="O377" s="118"/>
      <c r="W377" s="119"/>
      <c r="X377" s="119"/>
      <c r="Y377" s="119"/>
      <c r="Z377" s="119"/>
      <c r="AA377" s="119"/>
      <c r="AB377" s="119"/>
      <c r="AC377" s="119"/>
      <c r="AD377" s="119"/>
      <c r="AE377" s="119"/>
      <c r="AF377" s="119"/>
      <c r="AG377" s="120"/>
      <c r="AH377" s="118"/>
    </row>
    <row r="378" ht="15.75" customHeight="1">
      <c r="O378" s="118"/>
      <c r="W378" s="119"/>
      <c r="X378" s="119"/>
      <c r="Y378" s="119"/>
      <c r="Z378" s="119"/>
      <c r="AA378" s="119"/>
      <c r="AB378" s="119"/>
      <c r="AC378" s="119"/>
      <c r="AD378" s="119"/>
      <c r="AE378" s="119"/>
      <c r="AF378" s="119"/>
      <c r="AG378" s="120"/>
      <c r="AH378" s="118"/>
    </row>
    <row r="379" ht="15.75" customHeight="1">
      <c r="O379" s="118"/>
      <c r="W379" s="119"/>
      <c r="X379" s="119"/>
      <c r="Y379" s="119"/>
      <c r="Z379" s="119"/>
      <c r="AA379" s="119"/>
      <c r="AB379" s="119"/>
      <c r="AC379" s="119"/>
      <c r="AD379" s="119"/>
      <c r="AE379" s="119"/>
      <c r="AF379" s="119"/>
      <c r="AG379" s="120"/>
      <c r="AH379" s="118"/>
    </row>
    <row r="380" ht="15.75" customHeight="1">
      <c r="O380" s="118"/>
      <c r="W380" s="119"/>
      <c r="X380" s="119"/>
      <c r="Y380" s="119"/>
      <c r="Z380" s="119"/>
      <c r="AA380" s="119"/>
      <c r="AB380" s="119"/>
      <c r="AC380" s="119"/>
      <c r="AD380" s="119"/>
      <c r="AE380" s="119"/>
      <c r="AF380" s="119"/>
      <c r="AG380" s="120"/>
      <c r="AH380" s="118"/>
    </row>
    <row r="381" ht="15.75" customHeight="1">
      <c r="O381" s="118"/>
      <c r="W381" s="119"/>
      <c r="X381" s="119"/>
      <c r="Y381" s="119"/>
      <c r="Z381" s="119"/>
      <c r="AA381" s="119"/>
      <c r="AB381" s="119"/>
      <c r="AC381" s="119"/>
      <c r="AD381" s="119"/>
      <c r="AE381" s="119"/>
      <c r="AF381" s="119"/>
      <c r="AG381" s="120"/>
      <c r="AH381" s="118"/>
    </row>
    <row r="382" ht="15.75" customHeight="1">
      <c r="O382" s="118"/>
      <c r="W382" s="119"/>
      <c r="X382" s="119"/>
      <c r="Y382" s="119"/>
      <c r="Z382" s="119"/>
      <c r="AA382" s="119"/>
      <c r="AB382" s="119"/>
      <c r="AC382" s="119"/>
      <c r="AD382" s="119"/>
      <c r="AE382" s="119"/>
      <c r="AF382" s="119"/>
      <c r="AG382" s="120"/>
      <c r="AH382" s="118"/>
    </row>
    <row r="383" ht="15.75" customHeight="1">
      <c r="O383" s="118"/>
      <c r="W383" s="119"/>
      <c r="X383" s="119"/>
      <c r="Y383" s="119"/>
      <c r="Z383" s="119"/>
      <c r="AA383" s="119"/>
      <c r="AB383" s="119"/>
      <c r="AC383" s="119"/>
      <c r="AD383" s="119"/>
      <c r="AE383" s="119"/>
      <c r="AF383" s="119"/>
      <c r="AG383" s="120"/>
      <c r="AH383" s="118"/>
    </row>
    <row r="384" ht="15.75" customHeight="1">
      <c r="O384" s="118"/>
      <c r="W384" s="119"/>
      <c r="X384" s="119"/>
      <c r="Y384" s="119"/>
      <c r="Z384" s="119"/>
      <c r="AA384" s="119"/>
      <c r="AB384" s="119"/>
      <c r="AC384" s="119"/>
      <c r="AD384" s="119"/>
      <c r="AE384" s="119"/>
      <c r="AF384" s="119"/>
      <c r="AG384" s="120"/>
      <c r="AH384" s="118"/>
    </row>
    <row r="385" ht="15.75" customHeight="1">
      <c r="O385" s="118"/>
      <c r="W385" s="119"/>
      <c r="X385" s="119"/>
      <c r="Y385" s="119"/>
      <c r="Z385" s="119"/>
      <c r="AA385" s="119"/>
      <c r="AB385" s="119"/>
      <c r="AC385" s="119"/>
      <c r="AD385" s="119"/>
      <c r="AE385" s="119"/>
      <c r="AF385" s="119"/>
      <c r="AG385" s="120"/>
      <c r="AH385" s="118"/>
    </row>
    <row r="386" ht="15.75" customHeight="1">
      <c r="O386" s="118"/>
      <c r="W386" s="119"/>
      <c r="X386" s="119"/>
      <c r="Y386" s="119"/>
      <c r="Z386" s="119"/>
      <c r="AA386" s="119"/>
      <c r="AB386" s="119"/>
      <c r="AC386" s="119"/>
      <c r="AD386" s="119"/>
      <c r="AE386" s="119"/>
      <c r="AF386" s="119"/>
      <c r="AG386" s="120"/>
      <c r="AH386" s="118"/>
    </row>
    <row r="387" ht="15.75" customHeight="1">
      <c r="O387" s="118"/>
      <c r="W387" s="119"/>
      <c r="X387" s="119"/>
      <c r="Y387" s="119"/>
      <c r="Z387" s="119"/>
      <c r="AA387" s="119"/>
      <c r="AB387" s="119"/>
      <c r="AC387" s="119"/>
      <c r="AD387" s="119"/>
      <c r="AE387" s="119"/>
      <c r="AF387" s="119"/>
      <c r="AG387" s="120"/>
      <c r="AH387" s="118"/>
    </row>
    <row r="388" ht="15.75" customHeight="1">
      <c r="O388" s="118"/>
      <c r="W388" s="119"/>
      <c r="X388" s="119"/>
      <c r="Y388" s="119"/>
      <c r="Z388" s="119"/>
      <c r="AA388" s="119"/>
      <c r="AB388" s="119"/>
      <c r="AC388" s="119"/>
      <c r="AD388" s="119"/>
      <c r="AE388" s="119"/>
      <c r="AF388" s="119"/>
      <c r="AG388" s="120"/>
      <c r="AH388" s="118"/>
    </row>
    <row r="389" ht="15.75" customHeight="1">
      <c r="O389" s="118"/>
      <c r="W389" s="119"/>
      <c r="X389" s="119"/>
      <c r="Y389" s="119"/>
      <c r="Z389" s="119"/>
      <c r="AA389" s="119"/>
      <c r="AB389" s="119"/>
      <c r="AC389" s="119"/>
      <c r="AD389" s="119"/>
      <c r="AE389" s="119"/>
      <c r="AF389" s="119"/>
      <c r="AG389" s="120"/>
      <c r="AH389" s="118"/>
    </row>
    <row r="390" ht="15.75" customHeight="1">
      <c r="O390" s="118"/>
      <c r="W390" s="119"/>
      <c r="X390" s="119"/>
      <c r="Y390" s="119"/>
      <c r="Z390" s="119"/>
      <c r="AA390" s="119"/>
      <c r="AB390" s="119"/>
      <c r="AC390" s="119"/>
      <c r="AD390" s="119"/>
      <c r="AE390" s="119"/>
      <c r="AF390" s="119"/>
      <c r="AG390" s="120"/>
      <c r="AH390" s="118"/>
    </row>
    <row r="391" ht="15.75" customHeight="1">
      <c r="O391" s="118"/>
      <c r="W391" s="119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20"/>
      <c r="AH391" s="118"/>
    </row>
    <row r="392" ht="15.75" customHeight="1">
      <c r="O392" s="118"/>
      <c r="W392" s="119"/>
      <c r="X392" s="119"/>
      <c r="Y392" s="119"/>
      <c r="Z392" s="119"/>
      <c r="AA392" s="119"/>
      <c r="AB392" s="119"/>
      <c r="AC392" s="119"/>
      <c r="AD392" s="119"/>
      <c r="AE392" s="119"/>
      <c r="AF392" s="119"/>
      <c r="AG392" s="120"/>
      <c r="AH392" s="118"/>
    </row>
    <row r="393" ht="15.75" customHeight="1">
      <c r="O393" s="118"/>
      <c r="W393" s="119"/>
      <c r="X393" s="119"/>
      <c r="Y393" s="119"/>
      <c r="Z393" s="119"/>
      <c r="AA393" s="119"/>
      <c r="AB393" s="119"/>
      <c r="AC393" s="119"/>
      <c r="AD393" s="119"/>
      <c r="AE393" s="119"/>
      <c r="AF393" s="119"/>
      <c r="AG393" s="120"/>
      <c r="AH393" s="118"/>
    </row>
    <row r="394" ht="15.75" customHeight="1">
      <c r="O394" s="118"/>
      <c r="W394" s="119"/>
      <c r="X394" s="119"/>
      <c r="Y394" s="119"/>
      <c r="Z394" s="119"/>
      <c r="AA394" s="119"/>
      <c r="AB394" s="119"/>
      <c r="AC394" s="119"/>
      <c r="AD394" s="119"/>
      <c r="AE394" s="119"/>
      <c r="AF394" s="119"/>
      <c r="AG394" s="120"/>
      <c r="AH394" s="118"/>
    </row>
    <row r="395" ht="15.75" customHeight="1">
      <c r="O395" s="118"/>
      <c r="W395" s="119"/>
      <c r="X395" s="119"/>
      <c r="Y395" s="119"/>
      <c r="Z395" s="119"/>
      <c r="AA395" s="119"/>
      <c r="AB395" s="119"/>
      <c r="AC395" s="119"/>
      <c r="AD395" s="119"/>
      <c r="AE395" s="119"/>
      <c r="AF395" s="119"/>
      <c r="AG395" s="120"/>
      <c r="AH395" s="118"/>
    </row>
    <row r="396" ht="15.75" customHeight="1">
      <c r="O396" s="118"/>
      <c r="W396" s="119"/>
      <c r="X396" s="119"/>
      <c r="Y396" s="119"/>
      <c r="Z396" s="119"/>
      <c r="AA396" s="119"/>
      <c r="AB396" s="119"/>
      <c r="AC396" s="119"/>
      <c r="AD396" s="119"/>
      <c r="AE396" s="119"/>
      <c r="AF396" s="119"/>
      <c r="AG396" s="120"/>
      <c r="AH396" s="118"/>
    </row>
    <row r="397" ht="15.75" customHeight="1">
      <c r="O397" s="118"/>
      <c r="W397" s="119"/>
      <c r="X397" s="119"/>
      <c r="Y397" s="119"/>
      <c r="Z397" s="119"/>
      <c r="AA397" s="119"/>
      <c r="AB397" s="119"/>
      <c r="AC397" s="119"/>
      <c r="AD397" s="119"/>
      <c r="AE397" s="119"/>
      <c r="AF397" s="119"/>
      <c r="AG397" s="120"/>
      <c r="AH397" s="118"/>
    </row>
    <row r="398" ht="15.75" customHeight="1">
      <c r="O398" s="118"/>
      <c r="W398" s="119"/>
      <c r="X398" s="119"/>
      <c r="Y398" s="119"/>
      <c r="Z398" s="119"/>
      <c r="AA398" s="119"/>
      <c r="AB398" s="119"/>
      <c r="AC398" s="119"/>
      <c r="AD398" s="119"/>
      <c r="AE398" s="119"/>
      <c r="AF398" s="119"/>
      <c r="AG398" s="120"/>
      <c r="AH398" s="118"/>
    </row>
    <row r="399" ht="15.75" customHeight="1">
      <c r="O399" s="118"/>
      <c r="W399" s="119"/>
      <c r="X399" s="119"/>
      <c r="Y399" s="119"/>
      <c r="Z399" s="119"/>
      <c r="AA399" s="119"/>
      <c r="AB399" s="119"/>
      <c r="AC399" s="119"/>
      <c r="AD399" s="119"/>
      <c r="AE399" s="119"/>
      <c r="AF399" s="119"/>
      <c r="AG399" s="120"/>
      <c r="AH399" s="118"/>
    </row>
    <row r="400" ht="15.75" customHeight="1">
      <c r="O400" s="118"/>
      <c r="W400" s="119"/>
      <c r="X400" s="119"/>
      <c r="Y400" s="119"/>
      <c r="Z400" s="119"/>
      <c r="AA400" s="119"/>
      <c r="AB400" s="119"/>
      <c r="AC400" s="119"/>
      <c r="AD400" s="119"/>
      <c r="AE400" s="119"/>
      <c r="AF400" s="119"/>
      <c r="AG400" s="120"/>
      <c r="AH400" s="118"/>
    </row>
    <row r="401" ht="15.75" customHeight="1">
      <c r="O401" s="118"/>
      <c r="W401" s="119"/>
      <c r="X401" s="119"/>
      <c r="Y401" s="119"/>
      <c r="Z401" s="119"/>
      <c r="AA401" s="119"/>
      <c r="AB401" s="119"/>
      <c r="AC401" s="119"/>
      <c r="AD401" s="119"/>
      <c r="AE401" s="119"/>
      <c r="AF401" s="119"/>
      <c r="AG401" s="120"/>
      <c r="AH401" s="118"/>
    </row>
    <row r="402" ht="15.75" customHeight="1">
      <c r="O402" s="118"/>
      <c r="W402" s="119"/>
      <c r="X402" s="119"/>
      <c r="Y402" s="119"/>
      <c r="Z402" s="119"/>
      <c r="AA402" s="119"/>
      <c r="AB402" s="119"/>
      <c r="AC402" s="119"/>
      <c r="AD402" s="119"/>
      <c r="AE402" s="119"/>
      <c r="AF402" s="119"/>
      <c r="AG402" s="120"/>
      <c r="AH402" s="118"/>
    </row>
    <row r="403" ht="15.75" customHeight="1">
      <c r="O403" s="118"/>
      <c r="W403" s="119"/>
      <c r="X403" s="119"/>
      <c r="Y403" s="119"/>
      <c r="Z403" s="119"/>
      <c r="AA403" s="119"/>
      <c r="AB403" s="119"/>
      <c r="AC403" s="119"/>
      <c r="AD403" s="119"/>
      <c r="AE403" s="119"/>
      <c r="AF403" s="119"/>
      <c r="AG403" s="120"/>
      <c r="AH403" s="118"/>
    </row>
    <row r="404" ht="15.75" customHeight="1">
      <c r="O404" s="118"/>
      <c r="W404" s="119"/>
      <c r="X404" s="119"/>
      <c r="Y404" s="119"/>
      <c r="Z404" s="119"/>
      <c r="AA404" s="119"/>
      <c r="AB404" s="119"/>
      <c r="AC404" s="119"/>
      <c r="AD404" s="119"/>
      <c r="AE404" s="119"/>
      <c r="AF404" s="119"/>
      <c r="AG404" s="120"/>
      <c r="AH404" s="118"/>
    </row>
    <row r="405" ht="15.75" customHeight="1">
      <c r="O405" s="118"/>
      <c r="W405" s="119"/>
      <c r="X405" s="119"/>
      <c r="Y405" s="119"/>
      <c r="Z405" s="119"/>
      <c r="AA405" s="119"/>
      <c r="AB405" s="119"/>
      <c r="AC405" s="119"/>
      <c r="AD405" s="119"/>
      <c r="AE405" s="119"/>
      <c r="AF405" s="119"/>
      <c r="AG405" s="120"/>
      <c r="AH405" s="118"/>
    </row>
    <row r="406" ht="15.75" customHeight="1">
      <c r="O406" s="118"/>
      <c r="W406" s="119"/>
      <c r="X406" s="119"/>
      <c r="Y406" s="119"/>
      <c r="Z406" s="119"/>
      <c r="AA406" s="119"/>
      <c r="AB406" s="119"/>
      <c r="AC406" s="119"/>
      <c r="AD406" s="119"/>
      <c r="AE406" s="119"/>
      <c r="AF406" s="119"/>
      <c r="AG406" s="120"/>
      <c r="AH406" s="118"/>
    </row>
    <row r="407" ht="15.75" customHeight="1">
      <c r="O407" s="118"/>
      <c r="W407" s="119"/>
      <c r="X407" s="119"/>
      <c r="Y407" s="119"/>
      <c r="Z407" s="119"/>
      <c r="AA407" s="119"/>
      <c r="AB407" s="119"/>
      <c r="AC407" s="119"/>
      <c r="AD407" s="119"/>
      <c r="AE407" s="119"/>
      <c r="AF407" s="119"/>
      <c r="AG407" s="120"/>
      <c r="AH407" s="118"/>
    </row>
    <row r="408" ht="15.75" customHeight="1">
      <c r="O408" s="118"/>
      <c r="W408" s="119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20"/>
      <c r="AH408" s="118"/>
    </row>
    <row r="409" ht="15.75" customHeight="1">
      <c r="O409" s="118"/>
      <c r="W409" s="119"/>
      <c r="X409" s="119"/>
      <c r="Y409" s="119"/>
      <c r="Z409" s="119"/>
      <c r="AA409" s="119"/>
      <c r="AB409" s="119"/>
      <c r="AC409" s="119"/>
      <c r="AD409" s="119"/>
      <c r="AE409" s="119"/>
      <c r="AF409" s="119"/>
      <c r="AG409" s="120"/>
      <c r="AH409" s="118"/>
    </row>
    <row r="410" ht="15.75" customHeight="1">
      <c r="O410" s="118"/>
      <c r="W410" s="119"/>
      <c r="X410" s="119"/>
      <c r="Y410" s="119"/>
      <c r="Z410" s="119"/>
      <c r="AA410" s="119"/>
      <c r="AB410" s="119"/>
      <c r="AC410" s="119"/>
      <c r="AD410" s="119"/>
      <c r="AE410" s="119"/>
      <c r="AF410" s="119"/>
      <c r="AG410" s="120"/>
      <c r="AH410" s="118"/>
    </row>
    <row r="411" ht="15.75" customHeight="1">
      <c r="O411" s="118"/>
      <c r="W411" s="119"/>
      <c r="X411" s="119"/>
      <c r="Y411" s="119"/>
      <c r="Z411" s="119"/>
      <c r="AA411" s="119"/>
      <c r="AB411" s="119"/>
      <c r="AC411" s="119"/>
      <c r="AD411" s="119"/>
      <c r="AE411" s="119"/>
      <c r="AF411" s="119"/>
      <c r="AG411" s="120"/>
      <c r="AH411" s="118"/>
    </row>
    <row r="412" ht="15.75" customHeight="1">
      <c r="O412" s="118"/>
      <c r="W412" s="119"/>
      <c r="X412" s="119"/>
      <c r="Y412" s="119"/>
      <c r="Z412" s="119"/>
      <c r="AA412" s="119"/>
      <c r="AB412" s="119"/>
      <c r="AC412" s="119"/>
      <c r="AD412" s="119"/>
      <c r="AE412" s="119"/>
      <c r="AF412" s="119"/>
      <c r="AG412" s="120"/>
      <c r="AH412" s="118"/>
    </row>
    <row r="413" ht="15.75" customHeight="1">
      <c r="O413" s="118"/>
      <c r="W413" s="119"/>
      <c r="X413" s="119"/>
      <c r="Y413" s="119"/>
      <c r="Z413" s="119"/>
      <c r="AA413" s="119"/>
      <c r="AB413" s="119"/>
      <c r="AC413" s="119"/>
      <c r="AD413" s="119"/>
      <c r="AE413" s="119"/>
      <c r="AF413" s="119"/>
      <c r="AG413" s="120"/>
      <c r="AH413" s="118"/>
    </row>
    <row r="414" ht="15.75" customHeight="1">
      <c r="O414" s="118"/>
      <c r="W414" s="119"/>
      <c r="X414" s="119"/>
      <c r="Y414" s="119"/>
      <c r="Z414" s="119"/>
      <c r="AA414" s="119"/>
      <c r="AB414" s="119"/>
      <c r="AC414" s="119"/>
      <c r="AD414" s="119"/>
      <c r="AE414" s="119"/>
      <c r="AF414" s="119"/>
      <c r="AG414" s="120"/>
      <c r="AH414" s="118"/>
    </row>
    <row r="415" ht="15.75" customHeight="1">
      <c r="O415" s="118"/>
      <c r="W415" s="119"/>
      <c r="X415" s="119"/>
      <c r="Y415" s="119"/>
      <c r="Z415" s="119"/>
      <c r="AA415" s="119"/>
      <c r="AB415" s="119"/>
      <c r="AC415" s="119"/>
      <c r="AD415" s="119"/>
      <c r="AE415" s="119"/>
      <c r="AF415" s="119"/>
      <c r="AG415" s="120"/>
      <c r="AH415" s="118"/>
    </row>
    <row r="416" ht="15.75" customHeight="1">
      <c r="O416" s="118"/>
      <c r="W416" s="119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20"/>
      <c r="AH416" s="118"/>
    </row>
    <row r="417" ht="15.75" customHeight="1">
      <c r="O417" s="118"/>
      <c r="W417" s="119"/>
      <c r="X417" s="119"/>
      <c r="Y417" s="119"/>
      <c r="Z417" s="119"/>
      <c r="AA417" s="119"/>
      <c r="AB417" s="119"/>
      <c r="AC417" s="119"/>
      <c r="AD417" s="119"/>
      <c r="AE417" s="119"/>
      <c r="AF417" s="119"/>
      <c r="AG417" s="120"/>
      <c r="AH417" s="118"/>
    </row>
    <row r="418" ht="15.75" customHeight="1">
      <c r="O418" s="118"/>
      <c r="W418" s="119"/>
      <c r="X418" s="119"/>
      <c r="Y418" s="119"/>
      <c r="Z418" s="119"/>
      <c r="AA418" s="119"/>
      <c r="AB418" s="119"/>
      <c r="AC418" s="119"/>
      <c r="AD418" s="119"/>
      <c r="AE418" s="119"/>
      <c r="AF418" s="119"/>
      <c r="AG418" s="120"/>
      <c r="AH418" s="118"/>
    </row>
    <row r="419" ht="15.75" customHeight="1">
      <c r="O419" s="118"/>
      <c r="W419" s="119"/>
      <c r="X419" s="119"/>
      <c r="Y419" s="119"/>
      <c r="Z419" s="119"/>
      <c r="AA419" s="119"/>
      <c r="AB419" s="119"/>
      <c r="AC419" s="119"/>
      <c r="AD419" s="119"/>
      <c r="AE419" s="119"/>
      <c r="AF419" s="119"/>
      <c r="AG419" s="120"/>
      <c r="AH419" s="118"/>
    </row>
    <row r="420" ht="15.75" customHeight="1">
      <c r="O420" s="118"/>
      <c r="W420" s="119"/>
      <c r="X420" s="119"/>
      <c r="Y420" s="119"/>
      <c r="Z420" s="119"/>
      <c r="AA420" s="119"/>
      <c r="AB420" s="119"/>
      <c r="AC420" s="119"/>
      <c r="AD420" s="119"/>
      <c r="AE420" s="119"/>
      <c r="AF420" s="119"/>
      <c r="AG420" s="120"/>
      <c r="AH420" s="118"/>
    </row>
    <row r="421" ht="15.75" customHeight="1">
      <c r="O421" s="118"/>
      <c r="W421" s="119"/>
      <c r="X421" s="119"/>
      <c r="Y421" s="119"/>
      <c r="Z421" s="119"/>
      <c r="AA421" s="119"/>
      <c r="AB421" s="119"/>
      <c r="AC421" s="119"/>
      <c r="AD421" s="119"/>
      <c r="AE421" s="119"/>
      <c r="AF421" s="119"/>
      <c r="AG421" s="120"/>
      <c r="AH421" s="118"/>
    </row>
    <row r="422" ht="15.75" customHeight="1">
      <c r="O422" s="118"/>
      <c r="W422" s="119"/>
      <c r="X422" s="119"/>
      <c r="Y422" s="119"/>
      <c r="Z422" s="119"/>
      <c r="AA422" s="119"/>
      <c r="AB422" s="119"/>
      <c r="AC422" s="119"/>
      <c r="AD422" s="119"/>
      <c r="AE422" s="119"/>
      <c r="AF422" s="119"/>
      <c r="AG422" s="120"/>
      <c r="AH422" s="118"/>
    </row>
    <row r="423" ht="15.75" customHeight="1">
      <c r="O423" s="118"/>
      <c r="W423" s="119"/>
      <c r="X423" s="119"/>
      <c r="Y423" s="119"/>
      <c r="Z423" s="119"/>
      <c r="AA423" s="119"/>
      <c r="AB423" s="119"/>
      <c r="AC423" s="119"/>
      <c r="AD423" s="119"/>
      <c r="AE423" s="119"/>
      <c r="AF423" s="119"/>
      <c r="AG423" s="120"/>
      <c r="AH423" s="118"/>
    </row>
    <row r="424" ht="15.75" customHeight="1">
      <c r="O424" s="118"/>
      <c r="W424" s="119"/>
      <c r="X424" s="119"/>
      <c r="Y424" s="119"/>
      <c r="Z424" s="119"/>
      <c r="AA424" s="119"/>
      <c r="AB424" s="119"/>
      <c r="AC424" s="119"/>
      <c r="AD424" s="119"/>
      <c r="AE424" s="119"/>
      <c r="AF424" s="119"/>
      <c r="AG424" s="120"/>
      <c r="AH424" s="118"/>
    </row>
    <row r="425" ht="15.75" customHeight="1">
      <c r="O425" s="118"/>
      <c r="W425" s="119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20"/>
      <c r="AH425" s="118"/>
    </row>
    <row r="426" ht="15.75" customHeight="1">
      <c r="O426" s="118"/>
      <c r="W426" s="119"/>
      <c r="X426" s="119"/>
      <c r="Y426" s="119"/>
      <c r="Z426" s="119"/>
      <c r="AA426" s="119"/>
      <c r="AB426" s="119"/>
      <c r="AC426" s="119"/>
      <c r="AD426" s="119"/>
      <c r="AE426" s="119"/>
      <c r="AF426" s="119"/>
      <c r="AG426" s="120"/>
      <c r="AH426" s="118"/>
    </row>
    <row r="427" ht="15.75" customHeight="1">
      <c r="O427" s="118"/>
      <c r="W427" s="119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20"/>
      <c r="AH427" s="118"/>
    </row>
    <row r="428" ht="15.75" customHeight="1">
      <c r="O428" s="118"/>
      <c r="W428" s="119"/>
      <c r="X428" s="119"/>
      <c r="Y428" s="119"/>
      <c r="Z428" s="119"/>
      <c r="AA428" s="119"/>
      <c r="AB428" s="119"/>
      <c r="AC428" s="119"/>
      <c r="AD428" s="119"/>
      <c r="AE428" s="119"/>
      <c r="AF428" s="119"/>
      <c r="AG428" s="120"/>
      <c r="AH428" s="118"/>
    </row>
    <row r="429" ht="15.75" customHeight="1">
      <c r="O429" s="118"/>
      <c r="W429" s="119"/>
      <c r="X429" s="119"/>
      <c r="Y429" s="119"/>
      <c r="Z429" s="119"/>
      <c r="AA429" s="119"/>
      <c r="AB429" s="119"/>
      <c r="AC429" s="119"/>
      <c r="AD429" s="119"/>
      <c r="AE429" s="119"/>
      <c r="AF429" s="119"/>
      <c r="AG429" s="120"/>
      <c r="AH429" s="118"/>
    </row>
    <row r="430" ht="15.75" customHeight="1">
      <c r="O430" s="118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20"/>
      <c r="AH430" s="118"/>
    </row>
    <row r="431" ht="15.75" customHeight="1">
      <c r="O431" s="118"/>
      <c r="W431" s="119"/>
      <c r="X431" s="119"/>
      <c r="Y431" s="119"/>
      <c r="Z431" s="119"/>
      <c r="AA431" s="119"/>
      <c r="AB431" s="119"/>
      <c r="AC431" s="119"/>
      <c r="AD431" s="119"/>
      <c r="AE431" s="119"/>
      <c r="AF431" s="119"/>
      <c r="AG431" s="120"/>
      <c r="AH431" s="118"/>
    </row>
    <row r="432" ht="15.75" customHeight="1">
      <c r="O432" s="118"/>
      <c r="W432" s="119"/>
      <c r="X432" s="119"/>
      <c r="Y432" s="119"/>
      <c r="Z432" s="119"/>
      <c r="AA432" s="119"/>
      <c r="AB432" s="119"/>
      <c r="AC432" s="119"/>
      <c r="AD432" s="119"/>
      <c r="AE432" s="119"/>
      <c r="AF432" s="119"/>
      <c r="AG432" s="120"/>
      <c r="AH432" s="118"/>
    </row>
    <row r="433" ht="15.75" customHeight="1">
      <c r="O433" s="118"/>
      <c r="W433" s="119"/>
      <c r="X433" s="119"/>
      <c r="Y433" s="119"/>
      <c r="Z433" s="119"/>
      <c r="AA433" s="119"/>
      <c r="AB433" s="119"/>
      <c r="AC433" s="119"/>
      <c r="AD433" s="119"/>
      <c r="AE433" s="119"/>
      <c r="AF433" s="119"/>
      <c r="AG433" s="120"/>
      <c r="AH433" s="118"/>
    </row>
    <row r="434" ht="15.75" customHeight="1">
      <c r="O434" s="118"/>
      <c r="W434" s="119"/>
      <c r="X434" s="119"/>
      <c r="Y434" s="119"/>
      <c r="Z434" s="119"/>
      <c r="AA434" s="119"/>
      <c r="AB434" s="119"/>
      <c r="AC434" s="119"/>
      <c r="AD434" s="119"/>
      <c r="AE434" s="119"/>
      <c r="AF434" s="119"/>
      <c r="AG434" s="120"/>
      <c r="AH434" s="118"/>
    </row>
    <row r="435" ht="15.75" customHeight="1">
      <c r="O435" s="118"/>
      <c r="W435" s="119"/>
      <c r="X435" s="119"/>
      <c r="Y435" s="119"/>
      <c r="Z435" s="119"/>
      <c r="AA435" s="119"/>
      <c r="AB435" s="119"/>
      <c r="AC435" s="119"/>
      <c r="AD435" s="119"/>
      <c r="AE435" s="119"/>
      <c r="AF435" s="119"/>
      <c r="AG435" s="120"/>
      <c r="AH435" s="118"/>
    </row>
    <row r="436" ht="15.75" customHeight="1">
      <c r="O436" s="118"/>
      <c r="W436" s="119"/>
      <c r="X436" s="119"/>
      <c r="Y436" s="119"/>
      <c r="Z436" s="119"/>
      <c r="AA436" s="119"/>
      <c r="AB436" s="119"/>
      <c r="AC436" s="119"/>
      <c r="AD436" s="119"/>
      <c r="AE436" s="119"/>
      <c r="AF436" s="119"/>
      <c r="AG436" s="120"/>
      <c r="AH436" s="118"/>
    </row>
    <row r="437" ht="15.75" customHeight="1">
      <c r="O437" s="118"/>
      <c r="W437" s="119"/>
      <c r="X437" s="119"/>
      <c r="Y437" s="119"/>
      <c r="Z437" s="119"/>
      <c r="AA437" s="119"/>
      <c r="AB437" s="119"/>
      <c r="AC437" s="119"/>
      <c r="AD437" s="119"/>
      <c r="AE437" s="119"/>
      <c r="AF437" s="119"/>
      <c r="AG437" s="120"/>
      <c r="AH437" s="118"/>
    </row>
    <row r="438" ht="15.75" customHeight="1">
      <c r="O438" s="118"/>
      <c r="W438" s="119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20"/>
      <c r="AH438" s="118"/>
    </row>
    <row r="439" ht="15.75" customHeight="1">
      <c r="O439" s="118"/>
      <c r="W439" s="119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20"/>
      <c r="AH439" s="118"/>
    </row>
    <row r="440" ht="15.75" customHeight="1">
      <c r="O440" s="118"/>
      <c r="W440" s="119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20"/>
      <c r="AH440" s="118"/>
    </row>
    <row r="441" ht="15.75" customHeight="1">
      <c r="O441" s="118"/>
      <c r="W441" s="119"/>
      <c r="X441" s="119"/>
      <c r="Y441" s="119"/>
      <c r="Z441" s="119"/>
      <c r="AA441" s="119"/>
      <c r="AB441" s="119"/>
      <c r="AC441" s="119"/>
      <c r="AD441" s="119"/>
      <c r="AE441" s="119"/>
      <c r="AF441" s="119"/>
      <c r="AG441" s="120"/>
      <c r="AH441" s="118"/>
    </row>
    <row r="442" ht="15.75" customHeight="1">
      <c r="O442" s="118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20"/>
      <c r="AH442" s="118"/>
    </row>
    <row r="443" ht="15.75" customHeight="1">
      <c r="O443" s="118"/>
      <c r="W443" s="119"/>
      <c r="X443" s="119"/>
      <c r="Y443" s="119"/>
      <c r="Z443" s="119"/>
      <c r="AA443" s="119"/>
      <c r="AB443" s="119"/>
      <c r="AC443" s="119"/>
      <c r="AD443" s="119"/>
      <c r="AE443" s="119"/>
      <c r="AF443" s="119"/>
      <c r="AG443" s="120"/>
      <c r="AH443" s="118"/>
    </row>
    <row r="444" ht="15.75" customHeight="1">
      <c r="O444" s="118"/>
      <c r="W444" s="119"/>
      <c r="X444" s="119"/>
      <c r="Y444" s="119"/>
      <c r="Z444" s="119"/>
      <c r="AA444" s="119"/>
      <c r="AB444" s="119"/>
      <c r="AC444" s="119"/>
      <c r="AD444" s="119"/>
      <c r="AE444" s="119"/>
      <c r="AF444" s="119"/>
      <c r="AG444" s="120"/>
      <c r="AH444" s="118"/>
    </row>
    <row r="445" ht="15.75" customHeight="1">
      <c r="O445" s="118"/>
      <c r="W445" s="119"/>
      <c r="X445" s="119"/>
      <c r="Y445" s="119"/>
      <c r="Z445" s="119"/>
      <c r="AA445" s="119"/>
      <c r="AB445" s="119"/>
      <c r="AC445" s="119"/>
      <c r="AD445" s="119"/>
      <c r="AE445" s="119"/>
      <c r="AF445" s="119"/>
      <c r="AG445" s="120"/>
      <c r="AH445" s="118"/>
    </row>
    <row r="446" ht="15.75" customHeight="1">
      <c r="O446" s="118"/>
      <c r="W446" s="119"/>
      <c r="X446" s="119"/>
      <c r="Y446" s="119"/>
      <c r="Z446" s="119"/>
      <c r="AA446" s="119"/>
      <c r="AB446" s="119"/>
      <c r="AC446" s="119"/>
      <c r="AD446" s="119"/>
      <c r="AE446" s="119"/>
      <c r="AF446" s="119"/>
      <c r="AG446" s="120"/>
      <c r="AH446" s="118"/>
    </row>
    <row r="447" ht="15.75" customHeight="1">
      <c r="O447" s="118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20"/>
      <c r="AH447" s="118"/>
    </row>
    <row r="448" ht="15.75" customHeight="1">
      <c r="O448" s="118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20"/>
      <c r="AH448" s="118"/>
    </row>
    <row r="449" ht="15.75" customHeight="1">
      <c r="O449" s="118"/>
      <c r="W449" s="119"/>
      <c r="X449" s="119"/>
      <c r="Y449" s="119"/>
      <c r="Z449" s="119"/>
      <c r="AA449" s="119"/>
      <c r="AB449" s="119"/>
      <c r="AC449" s="119"/>
      <c r="AD449" s="119"/>
      <c r="AE449" s="119"/>
      <c r="AF449" s="119"/>
      <c r="AG449" s="120"/>
      <c r="AH449" s="118"/>
    </row>
    <row r="450" ht="15.75" customHeight="1">
      <c r="O450" s="118"/>
      <c r="W450" s="119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20"/>
      <c r="AH450" s="118"/>
    </row>
    <row r="451" ht="15.75" customHeight="1">
      <c r="O451" s="118"/>
      <c r="W451" s="119"/>
      <c r="X451" s="119"/>
      <c r="Y451" s="119"/>
      <c r="Z451" s="119"/>
      <c r="AA451" s="119"/>
      <c r="AB451" s="119"/>
      <c r="AC451" s="119"/>
      <c r="AD451" s="119"/>
      <c r="AE451" s="119"/>
      <c r="AF451" s="119"/>
      <c r="AG451" s="120"/>
      <c r="AH451" s="118"/>
    </row>
    <row r="452" ht="15.75" customHeight="1">
      <c r="O452" s="118"/>
      <c r="W452" s="119"/>
      <c r="X452" s="119"/>
      <c r="Y452" s="119"/>
      <c r="Z452" s="119"/>
      <c r="AA452" s="119"/>
      <c r="AB452" s="119"/>
      <c r="AC452" s="119"/>
      <c r="AD452" s="119"/>
      <c r="AE452" s="119"/>
      <c r="AF452" s="119"/>
      <c r="AG452" s="120"/>
      <c r="AH452" s="118"/>
    </row>
    <row r="453" ht="15.75" customHeight="1">
      <c r="O453" s="118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20"/>
      <c r="AH453" s="118"/>
    </row>
    <row r="454" ht="15.75" customHeight="1">
      <c r="O454" s="118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20"/>
      <c r="AH454" s="118"/>
    </row>
    <row r="455" ht="15.75" customHeight="1">
      <c r="O455" s="118"/>
      <c r="W455" s="119"/>
      <c r="X455" s="119"/>
      <c r="Y455" s="119"/>
      <c r="Z455" s="119"/>
      <c r="AA455" s="119"/>
      <c r="AB455" s="119"/>
      <c r="AC455" s="119"/>
      <c r="AD455" s="119"/>
      <c r="AE455" s="119"/>
      <c r="AF455" s="119"/>
      <c r="AG455" s="120"/>
      <c r="AH455" s="118"/>
    </row>
    <row r="456" ht="15.75" customHeight="1">
      <c r="O456" s="118"/>
      <c r="W456" s="119"/>
      <c r="X456" s="119"/>
      <c r="Y456" s="119"/>
      <c r="Z456" s="119"/>
      <c r="AA456" s="119"/>
      <c r="AB456" s="119"/>
      <c r="AC456" s="119"/>
      <c r="AD456" s="119"/>
      <c r="AE456" s="119"/>
      <c r="AF456" s="119"/>
      <c r="AG456" s="120"/>
      <c r="AH456" s="118"/>
    </row>
    <row r="457" ht="15.75" customHeight="1">
      <c r="O457" s="118"/>
      <c r="W457" s="119"/>
      <c r="X457" s="119"/>
      <c r="Y457" s="119"/>
      <c r="Z457" s="119"/>
      <c r="AA457" s="119"/>
      <c r="AB457" s="119"/>
      <c r="AC457" s="119"/>
      <c r="AD457" s="119"/>
      <c r="AE457" s="119"/>
      <c r="AF457" s="119"/>
      <c r="AG457" s="120"/>
      <c r="AH457" s="118"/>
    </row>
    <row r="458" ht="15.75" customHeight="1">
      <c r="O458" s="118"/>
      <c r="W458" s="119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20"/>
      <c r="AH458" s="118"/>
    </row>
    <row r="459" ht="15.75" customHeight="1">
      <c r="O459" s="118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20"/>
      <c r="AH459" s="118"/>
    </row>
    <row r="460" ht="15.75" customHeight="1">
      <c r="O460" s="118"/>
      <c r="W460" s="119"/>
      <c r="X460" s="119"/>
      <c r="Y460" s="119"/>
      <c r="Z460" s="119"/>
      <c r="AA460" s="119"/>
      <c r="AB460" s="119"/>
      <c r="AC460" s="119"/>
      <c r="AD460" s="119"/>
      <c r="AE460" s="119"/>
      <c r="AF460" s="119"/>
      <c r="AG460" s="120"/>
      <c r="AH460" s="118"/>
    </row>
    <row r="461" ht="15.75" customHeight="1">
      <c r="O461" s="118"/>
      <c r="W461" s="119"/>
      <c r="X461" s="119"/>
      <c r="Y461" s="119"/>
      <c r="Z461" s="119"/>
      <c r="AA461" s="119"/>
      <c r="AB461" s="119"/>
      <c r="AC461" s="119"/>
      <c r="AD461" s="119"/>
      <c r="AE461" s="119"/>
      <c r="AF461" s="119"/>
      <c r="AG461" s="120"/>
      <c r="AH461" s="118"/>
    </row>
    <row r="462" ht="15.75" customHeight="1">
      <c r="O462" s="118"/>
      <c r="W462" s="119"/>
      <c r="X462" s="119"/>
      <c r="Y462" s="119"/>
      <c r="Z462" s="119"/>
      <c r="AA462" s="119"/>
      <c r="AB462" s="119"/>
      <c r="AC462" s="119"/>
      <c r="AD462" s="119"/>
      <c r="AE462" s="119"/>
      <c r="AF462" s="119"/>
      <c r="AG462" s="120"/>
      <c r="AH462" s="118"/>
    </row>
    <row r="463" ht="15.75" customHeight="1">
      <c r="O463" s="118"/>
      <c r="W463" s="119"/>
      <c r="X463" s="119"/>
      <c r="Y463" s="119"/>
      <c r="Z463" s="119"/>
      <c r="AA463" s="119"/>
      <c r="AB463" s="119"/>
      <c r="AC463" s="119"/>
      <c r="AD463" s="119"/>
      <c r="AE463" s="119"/>
      <c r="AF463" s="119"/>
      <c r="AG463" s="120"/>
      <c r="AH463" s="118"/>
    </row>
    <row r="464" ht="15.75" customHeight="1">
      <c r="O464" s="118"/>
      <c r="W464" s="119"/>
      <c r="X464" s="119"/>
      <c r="Y464" s="119"/>
      <c r="Z464" s="119"/>
      <c r="AA464" s="119"/>
      <c r="AB464" s="119"/>
      <c r="AC464" s="119"/>
      <c r="AD464" s="119"/>
      <c r="AE464" s="119"/>
      <c r="AF464" s="119"/>
      <c r="AG464" s="120"/>
      <c r="AH464" s="118"/>
    </row>
    <row r="465" ht="15.75" customHeight="1">
      <c r="O465" s="118"/>
      <c r="W465" s="119"/>
      <c r="X465" s="119"/>
      <c r="Y465" s="119"/>
      <c r="Z465" s="119"/>
      <c r="AA465" s="119"/>
      <c r="AB465" s="119"/>
      <c r="AC465" s="119"/>
      <c r="AD465" s="119"/>
      <c r="AE465" s="119"/>
      <c r="AF465" s="119"/>
      <c r="AG465" s="120"/>
      <c r="AH465" s="118"/>
    </row>
    <row r="466" ht="15.75" customHeight="1">
      <c r="O466" s="118"/>
      <c r="W466" s="119"/>
      <c r="X466" s="119"/>
      <c r="Y466" s="119"/>
      <c r="Z466" s="119"/>
      <c r="AA466" s="119"/>
      <c r="AB466" s="119"/>
      <c r="AC466" s="119"/>
      <c r="AD466" s="119"/>
      <c r="AE466" s="119"/>
      <c r="AF466" s="119"/>
      <c r="AG466" s="120"/>
      <c r="AH466" s="118"/>
    </row>
    <row r="467" ht="15.75" customHeight="1">
      <c r="O467" s="118"/>
      <c r="W467" s="119"/>
      <c r="X467" s="119"/>
      <c r="Y467" s="119"/>
      <c r="Z467" s="119"/>
      <c r="AA467" s="119"/>
      <c r="AB467" s="119"/>
      <c r="AC467" s="119"/>
      <c r="AD467" s="119"/>
      <c r="AE467" s="119"/>
      <c r="AF467" s="119"/>
      <c r="AG467" s="120"/>
      <c r="AH467" s="118"/>
    </row>
    <row r="468" ht="15.75" customHeight="1">
      <c r="O468" s="118"/>
      <c r="W468" s="119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20"/>
      <c r="AH468" s="118"/>
    </row>
    <row r="469" ht="15.75" customHeight="1">
      <c r="O469" s="118"/>
      <c r="W469" s="119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20"/>
      <c r="AH469" s="118"/>
    </row>
    <row r="470" ht="15.75" customHeight="1">
      <c r="O470" s="118"/>
      <c r="W470" s="119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20"/>
      <c r="AH470" s="118"/>
    </row>
    <row r="471" ht="15.75" customHeight="1">
      <c r="O471" s="118"/>
      <c r="W471" s="119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20"/>
      <c r="AH471" s="118"/>
    </row>
    <row r="472" ht="15.75" customHeight="1">
      <c r="O472" s="118"/>
      <c r="W472" s="119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20"/>
      <c r="AH472" s="118"/>
    </row>
    <row r="473" ht="15.75" customHeight="1">
      <c r="O473" s="118"/>
      <c r="W473" s="119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20"/>
      <c r="AH473" s="118"/>
    </row>
    <row r="474" ht="15.75" customHeight="1">
      <c r="O474" s="118"/>
      <c r="W474" s="119"/>
      <c r="X474" s="119"/>
      <c r="Y474" s="119"/>
      <c r="Z474" s="119"/>
      <c r="AA474" s="119"/>
      <c r="AB474" s="119"/>
      <c r="AC474" s="119"/>
      <c r="AD474" s="119"/>
      <c r="AE474" s="119"/>
      <c r="AF474" s="119"/>
      <c r="AG474" s="120"/>
      <c r="AH474" s="118"/>
    </row>
    <row r="475" ht="15.75" customHeight="1">
      <c r="O475" s="118"/>
      <c r="W475" s="119"/>
      <c r="X475" s="119"/>
      <c r="Y475" s="119"/>
      <c r="Z475" s="119"/>
      <c r="AA475" s="119"/>
      <c r="AB475" s="119"/>
      <c r="AC475" s="119"/>
      <c r="AD475" s="119"/>
      <c r="AE475" s="119"/>
      <c r="AF475" s="119"/>
      <c r="AG475" s="120"/>
      <c r="AH475" s="118"/>
    </row>
    <row r="476" ht="15.75" customHeight="1">
      <c r="O476" s="118"/>
      <c r="W476" s="119"/>
      <c r="X476" s="119"/>
      <c r="Y476" s="119"/>
      <c r="Z476" s="119"/>
      <c r="AA476" s="119"/>
      <c r="AB476" s="119"/>
      <c r="AC476" s="119"/>
      <c r="AD476" s="119"/>
      <c r="AE476" s="119"/>
      <c r="AF476" s="119"/>
      <c r="AG476" s="120"/>
      <c r="AH476" s="118"/>
    </row>
    <row r="477" ht="15.75" customHeight="1">
      <c r="O477" s="118"/>
      <c r="W477" s="119"/>
      <c r="X477" s="119"/>
      <c r="Y477" s="119"/>
      <c r="Z477" s="119"/>
      <c r="AA477" s="119"/>
      <c r="AB477" s="119"/>
      <c r="AC477" s="119"/>
      <c r="AD477" s="119"/>
      <c r="AE477" s="119"/>
      <c r="AF477" s="119"/>
      <c r="AG477" s="120"/>
      <c r="AH477" s="118"/>
    </row>
    <row r="478" ht="15.75" customHeight="1">
      <c r="O478" s="118"/>
      <c r="W478" s="119"/>
      <c r="X478" s="119"/>
      <c r="Y478" s="119"/>
      <c r="Z478" s="119"/>
      <c r="AA478" s="119"/>
      <c r="AB478" s="119"/>
      <c r="AC478" s="119"/>
      <c r="AD478" s="119"/>
      <c r="AE478" s="119"/>
      <c r="AF478" s="119"/>
      <c r="AG478" s="120"/>
      <c r="AH478" s="118"/>
    </row>
    <row r="479" ht="15.75" customHeight="1">
      <c r="O479" s="118"/>
      <c r="W479" s="119"/>
      <c r="X479" s="119"/>
      <c r="Y479" s="119"/>
      <c r="Z479" s="119"/>
      <c r="AA479" s="119"/>
      <c r="AB479" s="119"/>
      <c r="AC479" s="119"/>
      <c r="AD479" s="119"/>
      <c r="AE479" s="119"/>
      <c r="AF479" s="119"/>
      <c r="AG479" s="120"/>
      <c r="AH479" s="118"/>
    </row>
    <row r="480" ht="15.75" customHeight="1">
      <c r="O480" s="118"/>
      <c r="W480" s="119"/>
      <c r="X480" s="119"/>
      <c r="Y480" s="119"/>
      <c r="Z480" s="119"/>
      <c r="AA480" s="119"/>
      <c r="AB480" s="119"/>
      <c r="AC480" s="119"/>
      <c r="AD480" s="119"/>
      <c r="AE480" s="119"/>
      <c r="AF480" s="119"/>
      <c r="AG480" s="120"/>
      <c r="AH480" s="118"/>
    </row>
    <row r="481" ht="15.75" customHeight="1">
      <c r="O481" s="118"/>
      <c r="W481" s="119"/>
      <c r="X481" s="119"/>
      <c r="Y481" s="119"/>
      <c r="Z481" s="119"/>
      <c r="AA481" s="119"/>
      <c r="AB481" s="119"/>
      <c r="AC481" s="119"/>
      <c r="AD481" s="119"/>
      <c r="AE481" s="119"/>
      <c r="AF481" s="119"/>
      <c r="AG481" s="120"/>
      <c r="AH481" s="118"/>
    </row>
    <row r="482" ht="15.75" customHeight="1">
      <c r="O482" s="118"/>
      <c r="W482" s="119"/>
      <c r="X482" s="119"/>
      <c r="Y482" s="119"/>
      <c r="Z482" s="119"/>
      <c r="AA482" s="119"/>
      <c r="AB482" s="119"/>
      <c r="AC482" s="119"/>
      <c r="AD482" s="119"/>
      <c r="AE482" s="119"/>
      <c r="AF482" s="119"/>
      <c r="AG482" s="120"/>
      <c r="AH482" s="118"/>
    </row>
    <row r="483" ht="15.75" customHeight="1">
      <c r="O483" s="118"/>
      <c r="W483" s="119"/>
      <c r="X483" s="119"/>
      <c r="Y483" s="119"/>
      <c r="Z483" s="119"/>
      <c r="AA483" s="119"/>
      <c r="AB483" s="119"/>
      <c r="AC483" s="119"/>
      <c r="AD483" s="119"/>
      <c r="AE483" s="119"/>
      <c r="AF483" s="119"/>
      <c r="AG483" s="120"/>
      <c r="AH483" s="118"/>
    </row>
    <row r="484" ht="15.75" customHeight="1">
      <c r="O484" s="118"/>
      <c r="W484" s="119"/>
      <c r="X484" s="119"/>
      <c r="Y484" s="119"/>
      <c r="Z484" s="119"/>
      <c r="AA484" s="119"/>
      <c r="AB484" s="119"/>
      <c r="AC484" s="119"/>
      <c r="AD484" s="119"/>
      <c r="AE484" s="119"/>
      <c r="AF484" s="119"/>
      <c r="AG484" s="120"/>
      <c r="AH484" s="118"/>
    </row>
    <row r="485" ht="15.75" customHeight="1">
      <c r="O485" s="118"/>
      <c r="W485" s="119"/>
      <c r="X485" s="119"/>
      <c r="Y485" s="119"/>
      <c r="Z485" s="119"/>
      <c r="AA485" s="119"/>
      <c r="AB485" s="119"/>
      <c r="AC485" s="119"/>
      <c r="AD485" s="119"/>
      <c r="AE485" s="119"/>
      <c r="AF485" s="119"/>
      <c r="AG485" s="120"/>
      <c r="AH485" s="118"/>
    </row>
    <row r="486" ht="15.75" customHeight="1">
      <c r="O486" s="118"/>
      <c r="W486" s="119"/>
      <c r="X486" s="119"/>
      <c r="Y486" s="119"/>
      <c r="Z486" s="119"/>
      <c r="AA486" s="119"/>
      <c r="AB486" s="119"/>
      <c r="AC486" s="119"/>
      <c r="AD486" s="119"/>
      <c r="AE486" s="119"/>
      <c r="AF486" s="119"/>
      <c r="AG486" s="120"/>
      <c r="AH486" s="118"/>
    </row>
    <row r="487" ht="15.75" customHeight="1">
      <c r="O487" s="118"/>
      <c r="W487" s="119"/>
      <c r="X487" s="119"/>
      <c r="Y487" s="119"/>
      <c r="Z487" s="119"/>
      <c r="AA487" s="119"/>
      <c r="AB487" s="119"/>
      <c r="AC487" s="119"/>
      <c r="AD487" s="119"/>
      <c r="AE487" s="119"/>
      <c r="AF487" s="119"/>
      <c r="AG487" s="120"/>
      <c r="AH487" s="118"/>
    </row>
    <row r="488" ht="15.75" customHeight="1">
      <c r="O488" s="118"/>
      <c r="W488" s="119"/>
      <c r="X488" s="119"/>
      <c r="Y488" s="119"/>
      <c r="Z488" s="119"/>
      <c r="AA488" s="119"/>
      <c r="AB488" s="119"/>
      <c r="AC488" s="119"/>
      <c r="AD488" s="119"/>
      <c r="AE488" s="119"/>
      <c r="AF488" s="119"/>
      <c r="AG488" s="120"/>
      <c r="AH488" s="118"/>
    </row>
    <row r="489" ht="15.75" customHeight="1">
      <c r="O489" s="118"/>
      <c r="W489" s="119"/>
      <c r="X489" s="119"/>
      <c r="Y489" s="119"/>
      <c r="Z489" s="119"/>
      <c r="AA489" s="119"/>
      <c r="AB489" s="119"/>
      <c r="AC489" s="119"/>
      <c r="AD489" s="119"/>
      <c r="AE489" s="119"/>
      <c r="AF489" s="119"/>
      <c r="AG489" s="120"/>
      <c r="AH489" s="118"/>
    </row>
    <row r="490" ht="15.75" customHeight="1">
      <c r="O490" s="118"/>
      <c r="W490" s="119"/>
      <c r="X490" s="119"/>
      <c r="Y490" s="119"/>
      <c r="Z490" s="119"/>
      <c r="AA490" s="119"/>
      <c r="AB490" s="119"/>
      <c r="AC490" s="119"/>
      <c r="AD490" s="119"/>
      <c r="AE490" s="119"/>
      <c r="AF490" s="119"/>
      <c r="AG490" s="120"/>
      <c r="AH490" s="118"/>
    </row>
    <row r="491" ht="15.75" customHeight="1">
      <c r="O491" s="118"/>
      <c r="W491" s="119"/>
      <c r="X491" s="119"/>
      <c r="Y491" s="119"/>
      <c r="Z491" s="119"/>
      <c r="AA491" s="119"/>
      <c r="AB491" s="119"/>
      <c r="AC491" s="119"/>
      <c r="AD491" s="119"/>
      <c r="AE491" s="119"/>
      <c r="AF491" s="119"/>
      <c r="AG491" s="120"/>
      <c r="AH491" s="118"/>
    </row>
    <row r="492" ht="15.75" customHeight="1">
      <c r="O492" s="118"/>
      <c r="W492" s="119"/>
      <c r="X492" s="119"/>
      <c r="Y492" s="119"/>
      <c r="Z492" s="119"/>
      <c r="AA492" s="119"/>
      <c r="AB492" s="119"/>
      <c r="AC492" s="119"/>
      <c r="AD492" s="119"/>
      <c r="AE492" s="119"/>
      <c r="AF492" s="119"/>
      <c r="AG492" s="120"/>
      <c r="AH492" s="118"/>
    </row>
    <row r="493" ht="15.75" customHeight="1">
      <c r="O493" s="118"/>
      <c r="W493" s="119"/>
      <c r="X493" s="119"/>
      <c r="Y493" s="119"/>
      <c r="Z493" s="119"/>
      <c r="AA493" s="119"/>
      <c r="AB493" s="119"/>
      <c r="AC493" s="119"/>
      <c r="AD493" s="119"/>
      <c r="AE493" s="119"/>
      <c r="AF493" s="119"/>
      <c r="AG493" s="120"/>
      <c r="AH493" s="118"/>
    </row>
    <row r="494" ht="15.75" customHeight="1">
      <c r="O494" s="118"/>
      <c r="W494" s="119"/>
      <c r="X494" s="119"/>
      <c r="Y494" s="119"/>
      <c r="Z494" s="119"/>
      <c r="AA494" s="119"/>
      <c r="AB494" s="119"/>
      <c r="AC494" s="119"/>
      <c r="AD494" s="119"/>
      <c r="AE494" s="119"/>
      <c r="AF494" s="119"/>
      <c r="AG494" s="120"/>
      <c r="AH494" s="118"/>
    </row>
    <row r="495" ht="15.75" customHeight="1">
      <c r="O495" s="118"/>
      <c r="W495" s="119"/>
      <c r="X495" s="119"/>
      <c r="Y495" s="119"/>
      <c r="Z495" s="119"/>
      <c r="AA495" s="119"/>
      <c r="AB495" s="119"/>
      <c r="AC495" s="119"/>
      <c r="AD495" s="119"/>
      <c r="AE495" s="119"/>
      <c r="AF495" s="119"/>
      <c r="AG495" s="120"/>
      <c r="AH495" s="118"/>
    </row>
    <row r="496" ht="15.75" customHeight="1">
      <c r="O496" s="118"/>
      <c r="W496" s="119"/>
      <c r="X496" s="119"/>
      <c r="Y496" s="119"/>
      <c r="Z496" s="119"/>
      <c r="AA496" s="119"/>
      <c r="AB496" s="119"/>
      <c r="AC496" s="119"/>
      <c r="AD496" s="119"/>
      <c r="AE496" s="119"/>
      <c r="AF496" s="119"/>
      <c r="AG496" s="120"/>
      <c r="AH496" s="118"/>
    </row>
    <row r="497" ht="15.75" customHeight="1">
      <c r="O497" s="118"/>
      <c r="W497" s="119"/>
      <c r="X497" s="119"/>
      <c r="Y497" s="119"/>
      <c r="Z497" s="119"/>
      <c r="AA497" s="119"/>
      <c r="AB497" s="119"/>
      <c r="AC497" s="119"/>
      <c r="AD497" s="119"/>
      <c r="AE497" s="119"/>
      <c r="AF497" s="119"/>
      <c r="AG497" s="120"/>
      <c r="AH497" s="118"/>
    </row>
    <row r="498" ht="15.75" customHeight="1">
      <c r="O498" s="118"/>
      <c r="W498" s="119"/>
      <c r="X498" s="119"/>
      <c r="Y498" s="119"/>
      <c r="Z498" s="119"/>
      <c r="AA498" s="119"/>
      <c r="AB498" s="119"/>
      <c r="AC498" s="119"/>
      <c r="AD498" s="119"/>
      <c r="AE498" s="119"/>
      <c r="AF498" s="119"/>
      <c r="AG498" s="120"/>
      <c r="AH498" s="118"/>
    </row>
    <row r="499" ht="15.75" customHeight="1">
      <c r="O499" s="118"/>
      <c r="W499" s="119"/>
      <c r="X499" s="119"/>
      <c r="Y499" s="119"/>
      <c r="Z499" s="119"/>
      <c r="AA499" s="119"/>
      <c r="AB499" s="119"/>
      <c r="AC499" s="119"/>
      <c r="AD499" s="119"/>
      <c r="AE499" s="119"/>
      <c r="AF499" s="119"/>
      <c r="AG499" s="120"/>
      <c r="AH499" s="118"/>
    </row>
    <row r="500" ht="15.75" customHeight="1">
      <c r="O500" s="118"/>
      <c r="W500" s="119"/>
      <c r="X500" s="119"/>
      <c r="Y500" s="119"/>
      <c r="Z500" s="119"/>
      <c r="AA500" s="119"/>
      <c r="AB500" s="119"/>
      <c r="AC500" s="119"/>
      <c r="AD500" s="119"/>
      <c r="AE500" s="119"/>
      <c r="AF500" s="119"/>
      <c r="AG500" s="120"/>
      <c r="AH500" s="118"/>
    </row>
    <row r="501" ht="15.75" customHeight="1">
      <c r="O501" s="118"/>
      <c r="W501" s="119"/>
      <c r="X501" s="119"/>
      <c r="Y501" s="119"/>
      <c r="Z501" s="119"/>
      <c r="AA501" s="119"/>
      <c r="AB501" s="119"/>
      <c r="AC501" s="119"/>
      <c r="AD501" s="119"/>
      <c r="AE501" s="119"/>
      <c r="AF501" s="119"/>
      <c r="AG501" s="120"/>
      <c r="AH501" s="118"/>
    </row>
    <row r="502" ht="15.75" customHeight="1">
      <c r="O502" s="118"/>
      <c r="W502" s="119"/>
      <c r="X502" s="119"/>
      <c r="Y502" s="119"/>
      <c r="Z502" s="119"/>
      <c r="AA502" s="119"/>
      <c r="AB502" s="119"/>
      <c r="AC502" s="119"/>
      <c r="AD502" s="119"/>
      <c r="AE502" s="119"/>
      <c r="AF502" s="119"/>
      <c r="AG502" s="120"/>
      <c r="AH502" s="118"/>
    </row>
    <row r="503" ht="15.75" customHeight="1">
      <c r="O503" s="118"/>
      <c r="W503" s="119"/>
      <c r="X503" s="119"/>
      <c r="Y503" s="119"/>
      <c r="Z503" s="119"/>
      <c r="AA503" s="119"/>
      <c r="AB503" s="119"/>
      <c r="AC503" s="119"/>
      <c r="AD503" s="119"/>
      <c r="AE503" s="119"/>
      <c r="AF503" s="119"/>
      <c r="AG503" s="120"/>
      <c r="AH503" s="118"/>
    </row>
    <row r="504" ht="15.75" customHeight="1">
      <c r="O504" s="118"/>
      <c r="W504" s="119"/>
      <c r="X504" s="119"/>
      <c r="Y504" s="119"/>
      <c r="Z504" s="119"/>
      <c r="AA504" s="119"/>
      <c r="AB504" s="119"/>
      <c r="AC504" s="119"/>
      <c r="AD504" s="119"/>
      <c r="AE504" s="119"/>
      <c r="AF504" s="119"/>
      <c r="AG504" s="120"/>
      <c r="AH504" s="118"/>
    </row>
    <row r="505" ht="15.75" customHeight="1">
      <c r="O505" s="118"/>
      <c r="W505" s="119"/>
      <c r="X505" s="119"/>
      <c r="Y505" s="119"/>
      <c r="Z505" s="119"/>
      <c r="AA505" s="119"/>
      <c r="AB505" s="119"/>
      <c r="AC505" s="119"/>
      <c r="AD505" s="119"/>
      <c r="AE505" s="119"/>
      <c r="AF505" s="119"/>
      <c r="AG505" s="120"/>
      <c r="AH505" s="118"/>
    </row>
    <row r="506" ht="15.75" customHeight="1">
      <c r="O506" s="118"/>
      <c r="W506" s="119"/>
      <c r="X506" s="119"/>
      <c r="Y506" s="119"/>
      <c r="Z506" s="119"/>
      <c r="AA506" s="119"/>
      <c r="AB506" s="119"/>
      <c r="AC506" s="119"/>
      <c r="AD506" s="119"/>
      <c r="AE506" s="119"/>
      <c r="AF506" s="119"/>
      <c r="AG506" s="120"/>
      <c r="AH506" s="118"/>
    </row>
    <row r="507" ht="15.75" customHeight="1">
      <c r="O507" s="118"/>
      <c r="W507" s="119"/>
      <c r="X507" s="119"/>
      <c r="Y507" s="119"/>
      <c r="Z507" s="119"/>
      <c r="AA507" s="119"/>
      <c r="AB507" s="119"/>
      <c r="AC507" s="119"/>
      <c r="AD507" s="119"/>
      <c r="AE507" s="119"/>
      <c r="AF507" s="119"/>
      <c r="AG507" s="120"/>
      <c r="AH507" s="118"/>
    </row>
    <row r="508" ht="15.75" customHeight="1">
      <c r="O508" s="118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20"/>
      <c r="AH508" s="118"/>
    </row>
    <row r="509" ht="15.75" customHeight="1">
      <c r="O509" s="118"/>
      <c r="W509" s="119"/>
      <c r="X509" s="119"/>
      <c r="Y509" s="119"/>
      <c r="Z509" s="119"/>
      <c r="AA509" s="119"/>
      <c r="AB509" s="119"/>
      <c r="AC509" s="119"/>
      <c r="AD509" s="119"/>
      <c r="AE509" s="119"/>
      <c r="AF509" s="119"/>
      <c r="AG509" s="120"/>
      <c r="AH509" s="118"/>
    </row>
    <row r="510" ht="15.75" customHeight="1">
      <c r="O510" s="118"/>
      <c r="W510" s="119"/>
      <c r="X510" s="119"/>
      <c r="Y510" s="119"/>
      <c r="Z510" s="119"/>
      <c r="AA510" s="119"/>
      <c r="AB510" s="119"/>
      <c r="AC510" s="119"/>
      <c r="AD510" s="119"/>
      <c r="AE510" s="119"/>
      <c r="AF510" s="119"/>
      <c r="AG510" s="120"/>
      <c r="AH510" s="118"/>
    </row>
    <row r="511" ht="15.75" customHeight="1">
      <c r="O511" s="118"/>
      <c r="W511" s="119"/>
      <c r="X511" s="119"/>
      <c r="Y511" s="119"/>
      <c r="Z511" s="119"/>
      <c r="AA511" s="119"/>
      <c r="AB511" s="119"/>
      <c r="AC511" s="119"/>
      <c r="AD511" s="119"/>
      <c r="AE511" s="119"/>
      <c r="AF511" s="119"/>
      <c r="AG511" s="120"/>
      <c r="AH511" s="118"/>
    </row>
    <row r="512" ht="15.75" customHeight="1">
      <c r="O512" s="118"/>
      <c r="W512" s="119"/>
      <c r="X512" s="119"/>
      <c r="Y512" s="119"/>
      <c r="Z512" s="119"/>
      <c r="AA512" s="119"/>
      <c r="AB512" s="119"/>
      <c r="AC512" s="119"/>
      <c r="AD512" s="119"/>
      <c r="AE512" s="119"/>
      <c r="AF512" s="119"/>
      <c r="AG512" s="120"/>
      <c r="AH512" s="118"/>
    </row>
    <row r="513" ht="15.75" customHeight="1">
      <c r="O513" s="118"/>
      <c r="W513" s="119"/>
      <c r="X513" s="119"/>
      <c r="Y513" s="119"/>
      <c r="Z513" s="119"/>
      <c r="AA513" s="119"/>
      <c r="AB513" s="119"/>
      <c r="AC513" s="119"/>
      <c r="AD513" s="119"/>
      <c r="AE513" s="119"/>
      <c r="AF513" s="119"/>
      <c r="AG513" s="120"/>
      <c r="AH513" s="118"/>
    </row>
    <row r="514" ht="15.75" customHeight="1">
      <c r="O514" s="118"/>
      <c r="W514" s="119"/>
      <c r="X514" s="119"/>
      <c r="Y514" s="119"/>
      <c r="Z514" s="119"/>
      <c r="AA514" s="119"/>
      <c r="AB514" s="119"/>
      <c r="AC514" s="119"/>
      <c r="AD514" s="119"/>
      <c r="AE514" s="119"/>
      <c r="AF514" s="119"/>
      <c r="AG514" s="120"/>
      <c r="AH514" s="118"/>
    </row>
    <row r="515" ht="15.75" customHeight="1">
      <c r="O515" s="118"/>
      <c r="W515" s="119"/>
      <c r="X515" s="119"/>
      <c r="Y515" s="119"/>
      <c r="Z515" s="119"/>
      <c r="AA515" s="119"/>
      <c r="AB515" s="119"/>
      <c r="AC515" s="119"/>
      <c r="AD515" s="119"/>
      <c r="AE515" s="119"/>
      <c r="AF515" s="119"/>
      <c r="AG515" s="120"/>
      <c r="AH515" s="118"/>
    </row>
    <row r="516" ht="15.75" customHeight="1">
      <c r="O516" s="118"/>
      <c r="W516" s="119"/>
      <c r="X516" s="119"/>
      <c r="Y516" s="119"/>
      <c r="Z516" s="119"/>
      <c r="AA516" s="119"/>
      <c r="AB516" s="119"/>
      <c r="AC516" s="119"/>
      <c r="AD516" s="119"/>
      <c r="AE516" s="119"/>
      <c r="AF516" s="119"/>
      <c r="AG516" s="120"/>
      <c r="AH516" s="118"/>
    </row>
    <row r="517" ht="15.75" customHeight="1">
      <c r="O517" s="118"/>
      <c r="W517" s="119"/>
      <c r="X517" s="119"/>
      <c r="Y517" s="119"/>
      <c r="Z517" s="119"/>
      <c r="AA517" s="119"/>
      <c r="AB517" s="119"/>
      <c r="AC517" s="119"/>
      <c r="AD517" s="119"/>
      <c r="AE517" s="119"/>
      <c r="AF517" s="119"/>
      <c r="AG517" s="120"/>
      <c r="AH517" s="118"/>
    </row>
    <row r="518" ht="15.75" customHeight="1">
      <c r="O518" s="118"/>
      <c r="W518" s="119"/>
      <c r="X518" s="119"/>
      <c r="Y518" s="119"/>
      <c r="Z518" s="119"/>
      <c r="AA518" s="119"/>
      <c r="AB518" s="119"/>
      <c r="AC518" s="119"/>
      <c r="AD518" s="119"/>
      <c r="AE518" s="119"/>
      <c r="AF518" s="119"/>
      <c r="AG518" s="120"/>
      <c r="AH518" s="118"/>
    </row>
    <row r="519" ht="15.75" customHeight="1">
      <c r="O519" s="118"/>
      <c r="W519" s="119"/>
      <c r="X519" s="119"/>
      <c r="Y519" s="119"/>
      <c r="Z519" s="119"/>
      <c r="AA519" s="119"/>
      <c r="AB519" s="119"/>
      <c r="AC519" s="119"/>
      <c r="AD519" s="119"/>
      <c r="AE519" s="119"/>
      <c r="AF519" s="119"/>
      <c r="AG519" s="120"/>
      <c r="AH519" s="118"/>
    </row>
    <row r="520" ht="15.75" customHeight="1">
      <c r="O520" s="118"/>
      <c r="W520" s="119"/>
      <c r="X520" s="119"/>
      <c r="Y520" s="119"/>
      <c r="Z520" s="119"/>
      <c r="AA520" s="119"/>
      <c r="AB520" s="119"/>
      <c r="AC520" s="119"/>
      <c r="AD520" s="119"/>
      <c r="AE520" s="119"/>
      <c r="AF520" s="119"/>
      <c r="AG520" s="120"/>
      <c r="AH520" s="118"/>
    </row>
    <row r="521" ht="15.75" customHeight="1">
      <c r="O521" s="118"/>
      <c r="W521" s="119"/>
      <c r="X521" s="119"/>
      <c r="Y521" s="119"/>
      <c r="Z521" s="119"/>
      <c r="AA521" s="119"/>
      <c r="AB521" s="119"/>
      <c r="AC521" s="119"/>
      <c r="AD521" s="119"/>
      <c r="AE521" s="119"/>
      <c r="AF521" s="119"/>
      <c r="AG521" s="120"/>
      <c r="AH521" s="118"/>
    </row>
    <row r="522" ht="15.75" customHeight="1">
      <c r="O522" s="118"/>
      <c r="W522" s="119"/>
      <c r="X522" s="119"/>
      <c r="Y522" s="119"/>
      <c r="Z522" s="119"/>
      <c r="AA522" s="119"/>
      <c r="AB522" s="119"/>
      <c r="AC522" s="119"/>
      <c r="AD522" s="119"/>
      <c r="AE522" s="119"/>
      <c r="AF522" s="119"/>
      <c r="AG522" s="120"/>
      <c r="AH522" s="118"/>
    </row>
    <row r="523" ht="15.75" customHeight="1">
      <c r="O523" s="118"/>
      <c r="W523" s="119"/>
      <c r="X523" s="119"/>
      <c r="Y523" s="119"/>
      <c r="Z523" s="119"/>
      <c r="AA523" s="119"/>
      <c r="AB523" s="119"/>
      <c r="AC523" s="119"/>
      <c r="AD523" s="119"/>
      <c r="AE523" s="119"/>
      <c r="AF523" s="119"/>
      <c r="AG523" s="120"/>
      <c r="AH523" s="118"/>
    </row>
    <row r="524" ht="15.75" customHeight="1">
      <c r="O524" s="118"/>
      <c r="W524" s="119"/>
      <c r="X524" s="119"/>
      <c r="Y524" s="119"/>
      <c r="Z524" s="119"/>
      <c r="AA524" s="119"/>
      <c r="AB524" s="119"/>
      <c r="AC524" s="119"/>
      <c r="AD524" s="119"/>
      <c r="AE524" s="119"/>
      <c r="AF524" s="119"/>
      <c r="AG524" s="120"/>
      <c r="AH524" s="118"/>
    </row>
    <row r="525" ht="15.75" customHeight="1">
      <c r="O525" s="118"/>
      <c r="W525" s="119"/>
      <c r="X525" s="119"/>
      <c r="Y525" s="119"/>
      <c r="Z525" s="119"/>
      <c r="AA525" s="119"/>
      <c r="AB525" s="119"/>
      <c r="AC525" s="119"/>
      <c r="AD525" s="119"/>
      <c r="AE525" s="119"/>
      <c r="AF525" s="119"/>
      <c r="AG525" s="120"/>
      <c r="AH525" s="118"/>
    </row>
    <row r="526" ht="15.75" customHeight="1">
      <c r="O526" s="118"/>
      <c r="W526" s="119"/>
      <c r="X526" s="119"/>
      <c r="Y526" s="119"/>
      <c r="Z526" s="119"/>
      <c r="AA526" s="119"/>
      <c r="AB526" s="119"/>
      <c r="AC526" s="119"/>
      <c r="AD526" s="119"/>
      <c r="AE526" s="119"/>
      <c r="AF526" s="119"/>
      <c r="AG526" s="120"/>
      <c r="AH526" s="118"/>
    </row>
    <row r="527" ht="15.75" customHeight="1">
      <c r="O527" s="118"/>
      <c r="W527" s="119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20"/>
      <c r="AH527" s="118"/>
    </row>
    <row r="528" ht="15.75" customHeight="1">
      <c r="O528" s="118"/>
      <c r="W528" s="119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20"/>
      <c r="AH528" s="118"/>
    </row>
    <row r="529" ht="15.75" customHeight="1">
      <c r="O529" s="118"/>
      <c r="W529" s="119"/>
      <c r="X529" s="119"/>
      <c r="Y529" s="119"/>
      <c r="Z529" s="119"/>
      <c r="AA529" s="119"/>
      <c r="AB529" s="119"/>
      <c r="AC529" s="119"/>
      <c r="AD529" s="119"/>
      <c r="AE529" s="119"/>
      <c r="AF529" s="119"/>
      <c r="AG529" s="120"/>
      <c r="AH529" s="118"/>
    </row>
    <row r="530" ht="15.75" customHeight="1">
      <c r="O530" s="118"/>
      <c r="W530" s="119"/>
      <c r="X530" s="119"/>
      <c r="Y530" s="119"/>
      <c r="Z530" s="119"/>
      <c r="AA530" s="119"/>
      <c r="AB530" s="119"/>
      <c r="AC530" s="119"/>
      <c r="AD530" s="119"/>
      <c r="AE530" s="119"/>
      <c r="AF530" s="119"/>
      <c r="AG530" s="120"/>
      <c r="AH530" s="118"/>
    </row>
    <row r="531" ht="15.75" customHeight="1">
      <c r="O531" s="118"/>
      <c r="W531" s="119"/>
      <c r="X531" s="119"/>
      <c r="Y531" s="119"/>
      <c r="Z531" s="119"/>
      <c r="AA531" s="119"/>
      <c r="AB531" s="119"/>
      <c r="AC531" s="119"/>
      <c r="AD531" s="119"/>
      <c r="AE531" s="119"/>
      <c r="AF531" s="119"/>
      <c r="AG531" s="120"/>
      <c r="AH531" s="118"/>
    </row>
    <row r="532" ht="15.75" customHeight="1">
      <c r="O532" s="118"/>
      <c r="W532" s="119"/>
      <c r="X532" s="119"/>
      <c r="Y532" s="119"/>
      <c r="Z532" s="119"/>
      <c r="AA532" s="119"/>
      <c r="AB532" s="119"/>
      <c r="AC532" s="119"/>
      <c r="AD532" s="119"/>
      <c r="AE532" s="119"/>
      <c r="AF532" s="119"/>
      <c r="AG532" s="120"/>
      <c r="AH532" s="118"/>
    </row>
    <row r="533" ht="15.75" customHeight="1">
      <c r="O533" s="118"/>
      <c r="W533" s="119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20"/>
      <c r="AH533" s="118"/>
    </row>
    <row r="534" ht="15.75" customHeight="1">
      <c r="O534" s="118"/>
      <c r="W534" s="119"/>
      <c r="X534" s="119"/>
      <c r="Y534" s="119"/>
      <c r="Z534" s="119"/>
      <c r="AA534" s="119"/>
      <c r="AB534" s="119"/>
      <c r="AC534" s="119"/>
      <c r="AD534" s="119"/>
      <c r="AE534" s="119"/>
      <c r="AF534" s="119"/>
      <c r="AG534" s="120"/>
      <c r="AH534" s="118"/>
    </row>
    <row r="535" ht="15.75" customHeight="1">
      <c r="O535" s="118"/>
      <c r="W535" s="119"/>
      <c r="X535" s="119"/>
      <c r="Y535" s="119"/>
      <c r="Z535" s="119"/>
      <c r="AA535" s="119"/>
      <c r="AB535" s="119"/>
      <c r="AC535" s="119"/>
      <c r="AD535" s="119"/>
      <c r="AE535" s="119"/>
      <c r="AF535" s="119"/>
      <c r="AG535" s="120"/>
      <c r="AH535" s="118"/>
    </row>
    <row r="536" ht="15.75" customHeight="1">
      <c r="O536" s="118"/>
      <c r="W536" s="119"/>
      <c r="X536" s="119"/>
      <c r="Y536" s="119"/>
      <c r="Z536" s="119"/>
      <c r="AA536" s="119"/>
      <c r="AB536" s="119"/>
      <c r="AC536" s="119"/>
      <c r="AD536" s="119"/>
      <c r="AE536" s="119"/>
      <c r="AF536" s="119"/>
      <c r="AG536" s="120"/>
      <c r="AH536" s="118"/>
    </row>
    <row r="537" ht="15.75" customHeight="1">
      <c r="O537" s="118"/>
      <c r="W537" s="119"/>
      <c r="X537" s="119"/>
      <c r="Y537" s="119"/>
      <c r="Z537" s="119"/>
      <c r="AA537" s="119"/>
      <c r="AB537" s="119"/>
      <c r="AC537" s="119"/>
      <c r="AD537" s="119"/>
      <c r="AE537" s="119"/>
      <c r="AF537" s="119"/>
      <c r="AG537" s="120"/>
      <c r="AH537" s="118"/>
    </row>
    <row r="538" ht="15.75" customHeight="1">
      <c r="O538" s="118"/>
      <c r="W538" s="119"/>
      <c r="X538" s="119"/>
      <c r="Y538" s="119"/>
      <c r="Z538" s="119"/>
      <c r="AA538" s="119"/>
      <c r="AB538" s="119"/>
      <c r="AC538" s="119"/>
      <c r="AD538" s="119"/>
      <c r="AE538" s="119"/>
      <c r="AF538" s="119"/>
      <c r="AG538" s="120"/>
      <c r="AH538" s="118"/>
    </row>
    <row r="539" ht="15.75" customHeight="1">
      <c r="O539" s="118"/>
      <c r="W539" s="119"/>
      <c r="X539" s="119"/>
      <c r="Y539" s="119"/>
      <c r="Z539" s="119"/>
      <c r="AA539" s="119"/>
      <c r="AB539" s="119"/>
      <c r="AC539" s="119"/>
      <c r="AD539" s="119"/>
      <c r="AE539" s="119"/>
      <c r="AF539" s="119"/>
      <c r="AG539" s="120"/>
      <c r="AH539" s="118"/>
    </row>
    <row r="540" ht="15.75" customHeight="1">
      <c r="O540" s="118"/>
      <c r="W540" s="119"/>
      <c r="X540" s="119"/>
      <c r="Y540" s="119"/>
      <c r="Z540" s="119"/>
      <c r="AA540" s="119"/>
      <c r="AB540" s="119"/>
      <c r="AC540" s="119"/>
      <c r="AD540" s="119"/>
      <c r="AE540" s="119"/>
      <c r="AF540" s="119"/>
      <c r="AG540" s="120"/>
      <c r="AH540" s="118"/>
    </row>
    <row r="541" ht="15.75" customHeight="1">
      <c r="O541" s="118"/>
      <c r="W541" s="119"/>
      <c r="X541" s="119"/>
      <c r="Y541" s="119"/>
      <c r="Z541" s="119"/>
      <c r="AA541" s="119"/>
      <c r="AB541" s="119"/>
      <c r="AC541" s="119"/>
      <c r="AD541" s="119"/>
      <c r="AE541" s="119"/>
      <c r="AF541" s="119"/>
      <c r="AG541" s="120"/>
      <c r="AH541" s="118"/>
    </row>
    <row r="542" ht="15.75" customHeight="1">
      <c r="O542" s="118"/>
      <c r="W542" s="119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20"/>
      <c r="AH542" s="118"/>
    </row>
    <row r="543" ht="15.75" customHeight="1">
      <c r="O543" s="118"/>
      <c r="W543" s="119"/>
      <c r="X543" s="119"/>
      <c r="Y543" s="119"/>
      <c r="Z543" s="119"/>
      <c r="AA543" s="119"/>
      <c r="AB543" s="119"/>
      <c r="AC543" s="119"/>
      <c r="AD543" s="119"/>
      <c r="AE543" s="119"/>
      <c r="AF543" s="119"/>
      <c r="AG543" s="120"/>
      <c r="AH543" s="118"/>
    </row>
    <row r="544" ht="15.75" customHeight="1">
      <c r="O544" s="118"/>
      <c r="W544" s="119"/>
      <c r="X544" s="119"/>
      <c r="Y544" s="119"/>
      <c r="Z544" s="119"/>
      <c r="AA544" s="119"/>
      <c r="AB544" s="119"/>
      <c r="AC544" s="119"/>
      <c r="AD544" s="119"/>
      <c r="AE544" s="119"/>
      <c r="AF544" s="119"/>
      <c r="AG544" s="120"/>
      <c r="AH544" s="118"/>
    </row>
    <row r="545" ht="15.75" customHeight="1">
      <c r="O545" s="118"/>
      <c r="W545" s="119"/>
      <c r="X545" s="119"/>
      <c r="Y545" s="119"/>
      <c r="Z545" s="119"/>
      <c r="AA545" s="119"/>
      <c r="AB545" s="119"/>
      <c r="AC545" s="119"/>
      <c r="AD545" s="119"/>
      <c r="AE545" s="119"/>
      <c r="AF545" s="119"/>
      <c r="AG545" s="120"/>
      <c r="AH545" s="118"/>
    </row>
    <row r="546" ht="15.75" customHeight="1">
      <c r="O546" s="118"/>
      <c r="W546" s="119"/>
      <c r="X546" s="119"/>
      <c r="Y546" s="119"/>
      <c r="Z546" s="119"/>
      <c r="AA546" s="119"/>
      <c r="AB546" s="119"/>
      <c r="AC546" s="119"/>
      <c r="AD546" s="119"/>
      <c r="AE546" s="119"/>
      <c r="AF546" s="119"/>
      <c r="AG546" s="120"/>
      <c r="AH546" s="118"/>
    </row>
    <row r="547" ht="15.75" customHeight="1">
      <c r="O547" s="118"/>
      <c r="W547" s="119"/>
      <c r="X547" s="119"/>
      <c r="Y547" s="119"/>
      <c r="Z547" s="119"/>
      <c r="AA547" s="119"/>
      <c r="AB547" s="119"/>
      <c r="AC547" s="119"/>
      <c r="AD547" s="119"/>
      <c r="AE547" s="119"/>
      <c r="AF547" s="119"/>
      <c r="AG547" s="120"/>
      <c r="AH547" s="118"/>
    </row>
    <row r="548" ht="15.75" customHeight="1">
      <c r="O548" s="118"/>
      <c r="W548" s="119"/>
      <c r="X548" s="119"/>
      <c r="Y548" s="119"/>
      <c r="Z548" s="119"/>
      <c r="AA548" s="119"/>
      <c r="AB548" s="119"/>
      <c r="AC548" s="119"/>
      <c r="AD548" s="119"/>
      <c r="AE548" s="119"/>
      <c r="AF548" s="119"/>
      <c r="AG548" s="120"/>
      <c r="AH548" s="118"/>
    </row>
    <row r="549" ht="15.75" customHeight="1">
      <c r="O549" s="118"/>
      <c r="W549" s="119"/>
      <c r="X549" s="119"/>
      <c r="Y549" s="119"/>
      <c r="Z549" s="119"/>
      <c r="AA549" s="119"/>
      <c r="AB549" s="119"/>
      <c r="AC549" s="119"/>
      <c r="AD549" s="119"/>
      <c r="AE549" s="119"/>
      <c r="AF549" s="119"/>
      <c r="AG549" s="120"/>
      <c r="AH549" s="118"/>
    </row>
    <row r="550" ht="15.75" customHeight="1">
      <c r="O550" s="118"/>
      <c r="W550" s="119"/>
      <c r="X550" s="119"/>
      <c r="Y550" s="119"/>
      <c r="Z550" s="119"/>
      <c r="AA550" s="119"/>
      <c r="AB550" s="119"/>
      <c r="AC550" s="119"/>
      <c r="AD550" s="119"/>
      <c r="AE550" s="119"/>
      <c r="AF550" s="119"/>
      <c r="AG550" s="120"/>
      <c r="AH550" s="118"/>
    </row>
    <row r="551" ht="15.75" customHeight="1">
      <c r="O551" s="118"/>
      <c r="W551" s="119"/>
      <c r="X551" s="119"/>
      <c r="Y551" s="119"/>
      <c r="Z551" s="119"/>
      <c r="AA551" s="119"/>
      <c r="AB551" s="119"/>
      <c r="AC551" s="119"/>
      <c r="AD551" s="119"/>
      <c r="AE551" s="119"/>
      <c r="AF551" s="119"/>
      <c r="AG551" s="120"/>
      <c r="AH551" s="118"/>
    </row>
    <row r="552" ht="15.75" customHeight="1">
      <c r="O552" s="118"/>
      <c r="W552" s="119"/>
      <c r="X552" s="119"/>
      <c r="Y552" s="119"/>
      <c r="Z552" s="119"/>
      <c r="AA552" s="119"/>
      <c r="AB552" s="119"/>
      <c r="AC552" s="119"/>
      <c r="AD552" s="119"/>
      <c r="AE552" s="119"/>
      <c r="AF552" s="119"/>
      <c r="AG552" s="120"/>
      <c r="AH552" s="118"/>
    </row>
    <row r="553" ht="15.75" customHeight="1">
      <c r="O553" s="118"/>
      <c r="W553" s="119"/>
      <c r="X553" s="119"/>
      <c r="Y553" s="119"/>
      <c r="Z553" s="119"/>
      <c r="AA553" s="119"/>
      <c r="AB553" s="119"/>
      <c r="AC553" s="119"/>
      <c r="AD553" s="119"/>
      <c r="AE553" s="119"/>
      <c r="AF553" s="119"/>
      <c r="AG553" s="120"/>
      <c r="AH553" s="118"/>
    </row>
    <row r="554" ht="15.75" customHeight="1">
      <c r="O554" s="118"/>
      <c r="W554" s="119"/>
      <c r="X554" s="119"/>
      <c r="Y554" s="119"/>
      <c r="Z554" s="119"/>
      <c r="AA554" s="119"/>
      <c r="AB554" s="119"/>
      <c r="AC554" s="119"/>
      <c r="AD554" s="119"/>
      <c r="AE554" s="119"/>
      <c r="AF554" s="119"/>
      <c r="AG554" s="120"/>
      <c r="AH554" s="118"/>
    </row>
    <row r="555" ht="15.75" customHeight="1">
      <c r="O555" s="118"/>
      <c r="W555" s="119"/>
      <c r="X555" s="119"/>
      <c r="Y555" s="119"/>
      <c r="Z555" s="119"/>
      <c r="AA555" s="119"/>
      <c r="AB555" s="119"/>
      <c r="AC555" s="119"/>
      <c r="AD555" s="119"/>
      <c r="AE555" s="119"/>
      <c r="AF555" s="119"/>
      <c r="AG555" s="120"/>
      <c r="AH555" s="118"/>
    </row>
    <row r="556" ht="15.75" customHeight="1">
      <c r="O556" s="118"/>
      <c r="W556" s="119"/>
      <c r="X556" s="119"/>
      <c r="Y556" s="119"/>
      <c r="Z556" s="119"/>
      <c r="AA556" s="119"/>
      <c r="AB556" s="119"/>
      <c r="AC556" s="119"/>
      <c r="AD556" s="119"/>
      <c r="AE556" s="119"/>
      <c r="AF556" s="119"/>
      <c r="AG556" s="120"/>
      <c r="AH556" s="118"/>
    </row>
    <row r="557" ht="15.75" customHeight="1">
      <c r="O557" s="118"/>
      <c r="W557" s="119"/>
      <c r="X557" s="119"/>
      <c r="Y557" s="119"/>
      <c r="Z557" s="119"/>
      <c r="AA557" s="119"/>
      <c r="AB557" s="119"/>
      <c r="AC557" s="119"/>
      <c r="AD557" s="119"/>
      <c r="AE557" s="119"/>
      <c r="AF557" s="119"/>
      <c r="AG557" s="120"/>
      <c r="AH557" s="118"/>
    </row>
    <row r="558" ht="15.75" customHeight="1">
      <c r="O558" s="118"/>
      <c r="W558" s="119"/>
      <c r="X558" s="119"/>
      <c r="Y558" s="119"/>
      <c r="Z558" s="119"/>
      <c r="AA558" s="119"/>
      <c r="AB558" s="119"/>
      <c r="AC558" s="119"/>
      <c r="AD558" s="119"/>
      <c r="AE558" s="119"/>
      <c r="AF558" s="119"/>
      <c r="AG558" s="120"/>
      <c r="AH558" s="118"/>
    </row>
    <row r="559" ht="15.75" customHeight="1">
      <c r="O559" s="118"/>
      <c r="W559" s="119"/>
      <c r="X559" s="119"/>
      <c r="Y559" s="119"/>
      <c r="Z559" s="119"/>
      <c r="AA559" s="119"/>
      <c r="AB559" s="119"/>
      <c r="AC559" s="119"/>
      <c r="AD559" s="119"/>
      <c r="AE559" s="119"/>
      <c r="AF559" s="119"/>
      <c r="AG559" s="120"/>
      <c r="AH559" s="118"/>
    </row>
    <row r="560" ht="15.75" customHeight="1">
      <c r="O560" s="118"/>
      <c r="W560" s="119"/>
      <c r="X560" s="119"/>
      <c r="Y560" s="119"/>
      <c r="Z560" s="119"/>
      <c r="AA560" s="119"/>
      <c r="AB560" s="119"/>
      <c r="AC560" s="119"/>
      <c r="AD560" s="119"/>
      <c r="AE560" s="119"/>
      <c r="AF560" s="119"/>
      <c r="AG560" s="120"/>
      <c r="AH560" s="118"/>
    </row>
    <row r="561" ht="15.75" customHeight="1">
      <c r="O561" s="118"/>
      <c r="W561" s="119"/>
      <c r="X561" s="119"/>
      <c r="Y561" s="119"/>
      <c r="Z561" s="119"/>
      <c r="AA561" s="119"/>
      <c r="AB561" s="119"/>
      <c r="AC561" s="119"/>
      <c r="AD561" s="119"/>
      <c r="AE561" s="119"/>
      <c r="AF561" s="119"/>
      <c r="AG561" s="120"/>
      <c r="AH561" s="118"/>
    </row>
    <row r="562" ht="15.75" customHeight="1">
      <c r="O562" s="118"/>
      <c r="W562" s="119"/>
      <c r="X562" s="119"/>
      <c r="Y562" s="119"/>
      <c r="Z562" s="119"/>
      <c r="AA562" s="119"/>
      <c r="AB562" s="119"/>
      <c r="AC562" s="119"/>
      <c r="AD562" s="119"/>
      <c r="AE562" s="119"/>
      <c r="AF562" s="119"/>
      <c r="AG562" s="120"/>
      <c r="AH562" s="118"/>
    </row>
    <row r="563" ht="15.75" customHeight="1">
      <c r="O563" s="118"/>
      <c r="W563" s="119"/>
      <c r="X563" s="119"/>
      <c r="Y563" s="119"/>
      <c r="Z563" s="119"/>
      <c r="AA563" s="119"/>
      <c r="AB563" s="119"/>
      <c r="AC563" s="119"/>
      <c r="AD563" s="119"/>
      <c r="AE563" s="119"/>
      <c r="AF563" s="119"/>
      <c r="AG563" s="120"/>
      <c r="AH563" s="118"/>
    </row>
    <row r="564" ht="15.75" customHeight="1">
      <c r="O564" s="118"/>
      <c r="W564" s="119"/>
      <c r="X564" s="119"/>
      <c r="Y564" s="119"/>
      <c r="Z564" s="119"/>
      <c r="AA564" s="119"/>
      <c r="AB564" s="119"/>
      <c r="AC564" s="119"/>
      <c r="AD564" s="119"/>
      <c r="AE564" s="119"/>
      <c r="AF564" s="119"/>
      <c r="AG564" s="120"/>
      <c r="AH564" s="118"/>
    </row>
    <row r="565" ht="15.75" customHeight="1">
      <c r="O565" s="118"/>
      <c r="W565" s="119"/>
      <c r="X565" s="119"/>
      <c r="Y565" s="119"/>
      <c r="Z565" s="119"/>
      <c r="AA565" s="119"/>
      <c r="AB565" s="119"/>
      <c r="AC565" s="119"/>
      <c r="AD565" s="119"/>
      <c r="AE565" s="119"/>
      <c r="AF565" s="119"/>
      <c r="AG565" s="120"/>
      <c r="AH565" s="118"/>
    </row>
    <row r="566" ht="15.75" customHeight="1">
      <c r="O566" s="118"/>
      <c r="W566" s="119"/>
      <c r="X566" s="119"/>
      <c r="Y566" s="119"/>
      <c r="Z566" s="119"/>
      <c r="AA566" s="119"/>
      <c r="AB566" s="119"/>
      <c r="AC566" s="119"/>
      <c r="AD566" s="119"/>
      <c r="AE566" s="119"/>
      <c r="AF566" s="119"/>
      <c r="AG566" s="120"/>
      <c r="AH566" s="118"/>
    </row>
    <row r="567" ht="15.75" customHeight="1">
      <c r="O567" s="118"/>
      <c r="W567" s="119"/>
      <c r="X567" s="119"/>
      <c r="Y567" s="119"/>
      <c r="Z567" s="119"/>
      <c r="AA567" s="119"/>
      <c r="AB567" s="119"/>
      <c r="AC567" s="119"/>
      <c r="AD567" s="119"/>
      <c r="AE567" s="119"/>
      <c r="AF567" s="119"/>
      <c r="AG567" s="120"/>
      <c r="AH567" s="118"/>
    </row>
    <row r="568" ht="15.75" customHeight="1">
      <c r="O568" s="118"/>
      <c r="W568" s="119"/>
      <c r="X568" s="119"/>
      <c r="Y568" s="119"/>
      <c r="Z568" s="119"/>
      <c r="AA568" s="119"/>
      <c r="AB568" s="119"/>
      <c r="AC568" s="119"/>
      <c r="AD568" s="119"/>
      <c r="AE568" s="119"/>
      <c r="AF568" s="119"/>
      <c r="AG568" s="120"/>
      <c r="AH568" s="118"/>
    </row>
    <row r="569" ht="15.75" customHeight="1">
      <c r="O569" s="118"/>
      <c r="W569" s="119"/>
      <c r="X569" s="119"/>
      <c r="Y569" s="119"/>
      <c r="Z569" s="119"/>
      <c r="AA569" s="119"/>
      <c r="AB569" s="119"/>
      <c r="AC569" s="119"/>
      <c r="AD569" s="119"/>
      <c r="AE569" s="119"/>
      <c r="AF569" s="119"/>
      <c r="AG569" s="120"/>
      <c r="AH569" s="118"/>
    </row>
    <row r="570" ht="15.75" customHeight="1">
      <c r="O570" s="118"/>
      <c r="W570" s="119"/>
      <c r="X570" s="119"/>
      <c r="Y570" s="119"/>
      <c r="Z570" s="119"/>
      <c r="AA570" s="119"/>
      <c r="AB570" s="119"/>
      <c r="AC570" s="119"/>
      <c r="AD570" s="119"/>
      <c r="AE570" s="119"/>
      <c r="AF570" s="119"/>
      <c r="AG570" s="120"/>
      <c r="AH570" s="118"/>
    </row>
    <row r="571" ht="15.75" customHeight="1">
      <c r="O571" s="118"/>
      <c r="W571" s="119"/>
      <c r="X571" s="119"/>
      <c r="Y571" s="119"/>
      <c r="Z571" s="119"/>
      <c r="AA571" s="119"/>
      <c r="AB571" s="119"/>
      <c r="AC571" s="119"/>
      <c r="AD571" s="119"/>
      <c r="AE571" s="119"/>
      <c r="AF571" s="119"/>
      <c r="AG571" s="120"/>
      <c r="AH571" s="118"/>
    </row>
    <row r="572" ht="15.75" customHeight="1">
      <c r="O572" s="118"/>
      <c r="W572" s="119"/>
      <c r="X572" s="119"/>
      <c r="Y572" s="119"/>
      <c r="Z572" s="119"/>
      <c r="AA572" s="119"/>
      <c r="AB572" s="119"/>
      <c r="AC572" s="119"/>
      <c r="AD572" s="119"/>
      <c r="AE572" s="119"/>
      <c r="AF572" s="119"/>
      <c r="AG572" s="120"/>
      <c r="AH572" s="118"/>
    </row>
    <row r="573" ht="15.75" customHeight="1">
      <c r="O573" s="118"/>
      <c r="W573" s="119"/>
      <c r="X573" s="119"/>
      <c r="Y573" s="119"/>
      <c r="Z573" s="119"/>
      <c r="AA573" s="119"/>
      <c r="AB573" s="119"/>
      <c r="AC573" s="119"/>
      <c r="AD573" s="119"/>
      <c r="AE573" s="119"/>
      <c r="AF573" s="119"/>
      <c r="AG573" s="120"/>
      <c r="AH573" s="118"/>
    </row>
    <row r="574" ht="15.75" customHeight="1">
      <c r="O574" s="118"/>
      <c r="W574" s="119"/>
      <c r="X574" s="119"/>
      <c r="Y574" s="119"/>
      <c r="Z574" s="119"/>
      <c r="AA574" s="119"/>
      <c r="AB574" s="119"/>
      <c r="AC574" s="119"/>
      <c r="AD574" s="119"/>
      <c r="AE574" s="119"/>
      <c r="AF574" s="119"/>
      <c r="AG574" s="120"/>
      <c r="AH574" s="118"/>
    </row>
    <row r="575" ht="15.75" customHeight="1">
      <c r="O575" s="118"/>
      <c r="W575" s="119"/>
      <c r="X575" s="119"/>
      <c r="Y575" s="119"/>
      <c r="Z575" s="119"/>
      <c r="AA575" s="119"/>
      <c r="AB575" s="119"/>
      <c r="AC575" s="119"/>
      <c r="AD575" s="119"/>
      <c r="AE575" s="119"/>
      <c r="AF575" s="119"/>
      <c r="AG575" s="120"/>
      <c r="AH575" s="118"/>
    </row>
    <row r="576" ht="15.75" customHeight="1">
      <c r="O576" s="118"/>
      <c r="W576" s="119"/>
      <c r="X576" s="119"/>
      <c r="Y576" s="119"/>
      <c r="Z576" s="119"/>
      <c r="AA576" s="119"/>
      <c r="AB576" s="119"/>
      <c r="AC576" s="119"/>
      <c r="AD576" s="119"/>
      <c r="AE576" s="119"/>
      <c r="AF576" s="119"/>
      <c r="AG576" s="120"/>
      <c r="AH576" s="118"/>
    </row>
    <row r="577" ht="15.75" customHeight="1">
      <c r="O577" s="118"/>
      <c r="W577" s="119"/>
      <c r="X577" s="119"/>
      <c r="Y577" s="119"/>
      <c r="Z577" s="119"/>
      <c r="AA577" s="119"/>
      <c r="AB577" s="119"/>
      <c r="AC577" s="119"/>
      <c r="AD577" s="119"/>
      <c r="AE577" s="119"/>
      <c r="AF577" s="119"/>
      <c r="AG577" s="120"/>
      <c r="AH577" s="118"/>
    </row>
    <row r="578" ht="15.75" customHeight="1">
      <c r="O578" s="118"/>
      <c r="W578" s="119"/>
      <c r="X578" s="119"/>
      <c r="Y578" s="119"/>
      <c r="Z578" s="119"/>
      <c r="AA578" s="119"/>
      <c r="AB578" s="119"/>
      <c r="AC578" s="119"/>
      <c r="AD578" s="119"/>
      <c r="AE578" s="119"/>
      <c r="AF578" s="119"/>
      <c r="AG578" s="120"/>
      <c r="AH578" s="118"/>
    </row>
    <row r="579" ht="15.75" customHeight="1">
      <c r="O579" s="118"/>
      <c r="W579" s="119"/>
      <c r="X579" s="119"/>
      <c r="Y579" s="119"/>
      <c r="Z579" s="119"/>
      <c r="AA579" s="119"/>
      <c r="AB579" s="119"/>
      <c r="AC579" s="119"/>
      <c r="AD579" s="119"/>
      <c r="AE579" s="119"/>
      <c r="AF579" s="119"/>
      <c r="AG579" s="120"/>
      <c r="AH579" s="118"/>
    </row>
    <row r="580" ht="15.75" customHeight="1">
      <c r="O580" s="118"/>
      <c r="W580" s="119"/>
      <c r="X580" s="119"/>
      <c r="Y580" s="119"/>
      <c r="Z580" s="119"/>
      <c r="AA580" s="119"/>
      <c r="AB580" s="119"/>
      <c r="AC580" s="119"/>
      <c r="AD580" s="119"/>
      <c r="AE580" s="119"/>
      <c r="AF580" s="119"/>
      <c r="AG580" s="120"/>
      <c r="AH580" s="118"/>
    </row>
    <row r="581" ht="15.75" customHeight="1">
      <c r="O581" s="118"/>
      <c r="W581" s="119"/>
      <c r="X581" s="119"/>
      <c r="Y581" s="119"/>
      <c r="Z581" s="119"/>
      <c r="AA581" s="119"/>
      <c r="AB581" s="119"/>
      <c r="AC581" s="119"/>
      <c r="AD581" s="119"/>
      <c r="AE581" s="119"/>
      <c r="AF581" s="119"/>
      <c r="AG581" s="120"/>
      <c r="AH581" s="118"/>
    </row>
    <row r="582" ht="15.75" customHeight="1">
      <c r="O582" s="118"/>
      <c r="W582" s="119"/>
      <c r="X582" s="119"/>
      <c r="Y582" s="119"/>
      <c r="Z582" s="119"/>
      <c r="AA582" s="119"/>
      <c r="AB582" s="119"/>
      <c r="AC582" s="119"/>
      <c r="AD582" s="119"/>
      <c r="AE582" s="119"/>
      <c r="AF582" s="119"/>
      <c r="AG582" s="120"/>
      <c r="AH582" s="118"/>
    </row>
    <row r="583" ht="15.75" customHeight="1">
      <c r="O583" s="118"/>
      <c r="W583" s="119"/>
      <c r="X583" s="119"/>
      <c r="Y583" s="119"/>
      <c r="Z583" s="119"/>
      <c r="AA583" s="119"/>
      <c r="AB583" s="119"/>
      <c r="AC583" s="119"/>
      <c r="AD583" s="119"/>
      <c r="AE583" s="119"/>
      <c r="AF583" s="119"/>
      <c r="AG583" s="120"/>
      <c r="AH583" s="118"/>
    </row>
    <row r="584" ht="15.75" customHeight="1">
      <c r="O584" s="118"/>
      <c r="W584" s="119"/>
      <c r="X584" s="119"/>
      <c r="Y584" s="119"/>
      <c r="Z584" s="119"/>
      <c r="AA584" s="119"/>
      <c r="AB584" s="119"/>
      <c r="AC584" s="119"/>
      <c r="AD584" s="119"/>
      <c r="AE584" s="119"/>
      <c r="AF584" s="119"/>
      <c r="AG584" s="120"/>
      <c r="AH584" s="118"/>
    </row>
    <row r="585" ht="15.75" customHeight="1">
      <c r="O585" s="118"/>
      <c r="W585" s="119"/>
      <c r="X585" s="119"/>
      <c r="Y585" s="119"/>
      <c r="Z585" s="119"/>
      <c r="AA585" s="119"/>
      <c r="AB585" s="119"/>
      <c r="AC585" s="119"/>
      <c r="AD585" s="119"/>
      <c r="AE585" s="119"/>
      <c r="AF585" s="119"/>
      <c r="AG585" s="120"/>
      <c r="AH585" s="118"/>
    </row>
    <row r="586" ht="15.75" customHeight="1">
      <c r="O586" s="118"/>
      <c r="W586" s="119"/>
      <c r="X586" s="119"/>
      <c r="Y586" s="119"/>
      <c r="Z586" s="119"/>
      <c r="AA586" s="119"/>
      <c r="AB586" s="119"/>
      <c r="AC586" s="119"/>
      <c r="AD586" s="119"/>
      <c r="AE586" s="119"/>
      <c r="AF586" s="119"/>
      <c r="AG586" s="120"/>
      <c r="AH586" s="118"/>
    </row>
    <row r="587" ht="15.75" customHeight="1">
      <c r="O587" s="118"/>
      <c r="W587" s="119"/>
      <c r="X587" s="119"/>
      <c r="Y587" s="119"/>
      <c r="Z587" s="119"/>
      <c r="AA587" s="119"/>
      <c r="AB587" s="119"/>
      <c r="AC587" s="119"/>
      <c r="AD587" s="119"/>
      <c r="AE587" s="119"/>
      <c r="AF587" s="119"/>
      <c r="AG587" s="120"/>
      <c r="AH587" s="118"/>
    </row>
    <row r="588" ht="15.75" customHeight="1">
      <c r="O588" s="118"/>
      <c r="W588" s="119"/>
      <c r="X588" s="119"/>
      <c r="Y588" s="119"/>
      <c r="Z588" s="119"/>
      <c r="AA588" s="119"/>
      <c r="AB588" s="119"/>
      <c r="AC588" s="119"/>
      <c r="AD588" s="119"/>
      <c r="AE588" s="119"/>
      <c r="AF588" s="119"/>
      <c r="AG588" s="120"/>
      <c r="AH588" s="118"/>
    </row>
    <row r="589" ht="15.75" customHeight="1">
      <c r="O589" s="118"/>
      <c r="W589" s="119"/>
      <c r="X589" s="119"/>
      <c r="Y589" s="119"/>
      <c r="Z589" s="119"/>
      <c r="AA589" s="119"/>
      <c r="AB589" s="119"/>
      <c r="AC589" s="119"/>
      <c r="AD589" s="119"/>
      <c r="AE589" s="119"/>
      <c r="AF589" s="119"/>
      <c r="AG589" s="120"/>
      <c r="AH589" s="118"/>
    </row>
    <row r="590" ht="15.75" customHeight="1">
      <c r="O590" s="118"/>
      <c r="W590" s="119"/>
      <c r="X590" s="119"/>
      <c r="Y590" s="119"/>
      <c r="Z590" s="119"/>
      <c r="AA590" s="119"/>
      <c r="AB590" s="119"/>
      <c r="AC590" s="119"/>
      <c r="AD590" s="119"/>
      <c r="AE590" s="119"/>
      <c r="AF590" s="119"/>
      <c r="AG590" s="120"/>
      <c r="AH590" s="118"/>
    </row>
    <row r="591" ht="15.75" customHeight="1">
      <c r="O591" s="118"/>
      <c r="W591" s="119"/>
      <c r="X591" s="119"/>
      <c r="Y591" s="119"/>
      <c r="Z591" s="119"/>
      <c r="AA591" s="119"/>
      <c r="AB591" s="119"/>
      <c r="AC591" s="119"/>
      <c r="AD591" s="119"/>
      <c r="AE591" s="119"/>
      <c r="AF591" s="119"/>
      <c r="AG591" s="120"/>
      <c r="AH591" s="118"/>
    </row>
    <row r="592" ht="15.75" customHeight="1">
      <c r="O592" s="118"/>
      <c r="W592" s="119"/>
      <c r="X592" s="119"/>
      <c r="Y592" s="119"/>
      <c r="Z592" s="119"/>
      <c r="AA592" s="119"/>
      <c r="AB592" s="119"/>
      <c r="AC592" s="119"/>
      <c r="AD592" s="119"/>
      <c r="AE592" s="119"/>
      <c r="AF592" s="119"/>
      <c r="AG592" s="120"/>
      <c r="AH592" s="118"/>
    </row>
    <row r="593" ht="15.75" customHeight="1">
      <c r="O593" s="118"/>
      <c r="W593" s="119"/>
      <c r="X593" s="119"/>
      <c r="Y593" s="119"/>
      <c r="Z593" s="119"/>
      <c r="AA593" s="119"/>
      <c r="AB593" s="119"/>
      <c r="AC593" s="119"/>
      <c r="AD593" s="119"/>
      <c r="AE593" s="119"/>
      <c r="AF593" s="119"/>
      <c r="AG593" s="120"/>
      <c r="AH593" s="118"/>
    </row>
    <row r="594" ht="15.75" customHeight="1">
      <c r="O594" s="118"/>
      <c r="W594" s="119"/>
      <c r="X594" s="119"/>
      <c r="Y594" s="119"/>
      <c r="Z594" s="119"/>
      <c r="AA594" s="119"/>
      <c r="AB594" s="119"/>
      <c r="AC594" s="119"/>
      <c r="AD594" s="119"/>
      <c r="AE594" s="119"/>
      <c r="AF594" s="119"/>
      <c r="AG594" s="120"/>
      <c r="AH594" s="118"/>
    </row>
    <row r="595" ht="15.75" customHeight="1">
      <c r="O595" s="118"/>
      <c r="W595" s="119"/>
      <c r="X595" s="119"/>
      <c r="Y595" s="119"/>
      <c r="Z595" s="119"/>
      <c r="AA595" s="119"/>
      <c r="AB595" s="119"/>
      <c r="AC595" s="119"/>
      <c r="AD595" s="119"/>
      <c r="AE595" s="119"/>
      <c r="AF595" s="119"/>
      <c r="AG595" s="120"/>
      <c r="AH595" s="118"/>
    </row>
    <row r="596" ht="15.75" customHeight="1">
      <c r="O596" s="118"/>
      <c r="W596" s="119"/>
      <c r="X596" s="119"/>
      <c r="Y596" s="119"/>
      <c r="Z596" s="119"/>
      <c r="AA596" s="119"/>
      <c r="AB596" s="119"/>
      <c r="AC596" s="119"/>
      <c r="AD596" s="119"/>
      <c r="AE596" s="119"/>
      <c r="AF596" s="119"/>
      <c r="AG596" s="120"/>
      <c r="AH596" s="118"/>
    </row>
    <row r="597" ht="15.75" customHeight="1">
      <c r="O597" s="118"/>
      <c r="W597" s="119"/>
      <c r="X597" s="119"/>
      <c r="Y597" s="119"/>
      <c r="Z597" s="119"/>
      <c r="AA597" s="119"/>
      <c r="AB597" s="119"/>
      <c r="AC597" s="119"/>
      <c r="AD597" s="119"/>
      <c r="AE597" s="119"/>
      <c r="AF597" s="119"/>
      <c r="AG597" s="120"/>
      <c r="AH597" s="118"/>
    </row>
    <row r="598" ht="15.75" customHeight="1">
      <c r="O598" s="118"/>
      <c r="W598" s="119"/>
      <c r="X598" s="119"/>
      <c r="Y598" s="119"/>
      <c r="Z598" s="119"/>
      <c r="AA598" s="119"/>
      <c r="AB598" s="119"/>
      <c r="AC598" s="119"/>
      <c r="AD598" s="119"/>
      <c r="AE598" s="119"/>
      <c r="AF598" s="119"/>
      <c r="AG598" s="120"/>
      <c r="AH598" s="118"/>
    </row>
    <row r="599" ht="15.75" customHeight="1">
      <c r="O599" s="118"/>
      <c r="W599" s="119"/>
      <c r="X599" s="119"/>
      <c r="Y599" s="119"/>
      <c r="Z599" s="119"/>
      <c r="AA599" s="119"/>
      <c r="AB599" s="119"/>
      <c r="AC599" s="119"/>
      <c r="AD599" s="119"/>
      <c r="AE599" s="119"/>
      <c r="AF599" s="119"/>
      <c r="AG599" s="120"/>
      <c r="AH599" s="118"/>
    </row>
    <row r="600" ht="15.75" customHeight="1">
      <c r="O600" s="118"/>
      <c r="W600" s="119"/>
      <c r="X600" s="119"/>
      <c r="Y600" s="119"/>
      <c r="Z600" s="119"/>
      <c r="AA600" s="119"/>
      <c r="AB600" s="119"/>
      <c r="AC600" s="119"/>
      <c r="AD600" s="119"/>
      <c r="AE600" s="119"/>
      <c r="AF600" s="119"/>
      <c r="AG600" s="120"/>
      <c r="AH600" s="118"/>
    </row>
    <row r="601" ht="15.75" customHeight="1">
      <c r="O601" s="118"/>
      <c r="W601" s="119"/>
      <c r="X601" s="119"/>
      <c r="Y601" s="119"/>
      <c r="Z601" s="119"/>
      <c r="AA601" s="119"/>
      <c r="AB601" s="119"/>
      <c r="AC601" s="119"/>
      <c r="AD601" s="119"/>
      <c r="AE601" s="119"/>
      <c r="AF601" s="119"/>
      <c r="AG601" s="120"/>
      <c r="AH601" s="118"/>
    </row>
    <row r="602" ht="15.75" customHeight="1">
      <c r="O602" s="118"/>
      <c r="W602" s="119"/>
      <c r="X602" s="119"/>
      <c r="Y602" s="119"/>
      <c r="Z602" s="119"/>
      <c r="AA602" s="119"/>
      <c r="AB602" s="119"/>
      <c r="AC602" s="119"/>
      <c r="AD602" s="119"/>
      <c r="AE602" s="119"/>
      <c r="AF602" s="119"/>
      <c r="AG602" s="120"/>
      <c r="AH602" s="118"/>
    </row>
    <row r="603" ht="15.75" customHeight="1">
      <c r="O603" s="118"/>
      <c r="W603" s="119"/>
      <c r="X603" s="119"/>
      <c r="Y603" s="119"/>
      <c r="Z603" s="119"/>
      <c r="AA603" s="119"/>
      <c r="AB603" s="119"/>
      <c r="AC603" s="119"/>
      <c r="AD603" s="119"/>
      <c r="AE603" s="119"/>
      <c r="AF603" s="119"/>
      <c r="AG603" s="120"/>
      <c r="AH603" s="118"/>
    </row>
    <row r="604" ht="15.75" customHeight="1">
      <c r="O604" s="118"/>
      <c r="W604" s="119"/>
      <c r="X604" s="119"/>
      <c r="Y604" s="119"/>
      <c r="Z604" s="119"/>
      <c r="AA604" s="119"/>
      <c r="AB604" s="119"/>
      <c r="AC604" s="119"/>
      <c r="AD604" s="119"/>
      <c r="AE604" s="119"/>
      <c r="AF604" s="119"/>
      <c r="AG604" s="120"/>
      <c r="AH604" s="118"/>
    </row>
    <row r="605" ht="15.75" customHeight="1">
      <c r="O605" s="118"/>
      <c r="W605" s="119"/>
      <c r="X605" s="119"/>
      <c r="Y605" s="119"/>
      <c r="Z605" s="119"/>
      <c r="AA605" s="119"/>
      <c r="AB605" s="119"/>
      <c r="AC605" s="119"/>
      <c r="AD605" s="119"/>
      <c r="AE605" s="119"/>
      <c r="AF605" s="119"/>
      <c r="AG605" s="120"/>
      <c r="AH605" s="118"/>
    </row>
    <row r="606" ht="15.75" customHeight="1">
      <c r="O606" s="118"/>
      <c r="W606" s="119"/>
      <c r="X606" s="119"/>
      <c r="Y606" s="119"/>
      <c r="Z606" s="119"/>
      <c r="AA606" s="119"/>
      <c r="AB606" s="119"/>
      <c r="AC606" s="119"/>
      <c r="AD606" s="119"/>
      <c r="AE606" s="119"/>
      <c r="AF606" s="119"/>
      <c r="AG606" s="120"/>
      <c r="AH606" s="118"/>
    </row>
    <row r="607" ht="15.75" customHeight="1">
      <c r="O607" s="118"/>
      <c r="W607" s="119"/>
      <c r="X607" s="119"/>
      <c r="Y607" s="119"/>
      <c r="Z607" s="119"/>
      <c r="AA607" s="119"/>
      <c r="AB607" s="119"/>
      <c r="AC607" s="119"/>
      <c r="AD607" s="119"/>
      <c r="AE607" s="119"/>
      <c r="AF607" s="119"/>
      <c r="AG607" s="120"/>
      <c r="AH607" s="118"/>
    </row>
    <row r="608" ht="15.75" customHeight="1">
      <c r="O608" s="118"/>
      <c r="W608" s="119"/>
      <c r="X608" s="119"/>
      <c r="Y608" s="119"/>
      <c r="Z608" s="119"/>
      <c r="AA608" s="119"/>
      <c r="AB608" s="119"/>
      <c r="AC608" s="119"/>
      <c r="AD608" s="119"/>
      <c r="AE608" s="119"/>
      <c r="AF608" s="119"/>
      <c r="AG608" s="120"/>
      <c r="AH608" s="118"/>
    </row>
    <row r="609" ht="15.75" customHeight="1">
      <c r="O609" s="118"/>
      <c r="W609" s="119"/>
      <c r="X609" s="119"/>
      <c r="Y609" s="119"/>
      <c r="Z609" s="119"/>
      <c r="AA609" s="119"/>
      <c r="AB609" s="119"/>
      <c r="AC609" s="119"/>
      <c r="AD609" s="119"/>
      <c r="AE609" s="119"/>
      <c r="AF609" s="119"/>
      <c r="AG609" s="120"/>
      <c r="AH609" s="118"/>
    </row>
    <row r="610" ht="15.75" customHeight="1">
      <c r="O610" s="118"/>
      <c r="W610" s="119"/>
      <c r="X610" s="119"/>
      <c r="Y610" s="119"/>
      <c r="Z610" s="119"/>
      <c r="AA610" s="119"/>
      <c r="AB610" s="119"/>
      <c r="AC610" s="119"/>
      <c r="AD610" s="119"/>
      <c r="AE610" s="119"/>
      <c r="AF610" s="119"/>
      <c r="AG610" s="120"/>
      <c r="AH610" s="118"/>
    </row>
    <row r="611" ht="15.75" customHeight="1">
      <c r="O611" s="118"/>
      <c r="W611" s="119"/>
      <c r="X611" s="119"/>
      <c r="Y611" s="119"/>
      <c r="Z611" s="119"/>
      <c r="AA611" s="119"/>
      <c r="AB611" s="119"/>
      <c r="AC611" s="119"/>
      <c r="AD611" s="119"/>
      <c r="AE611" s="119"/>
      <c r="AF611" s="119"/>
      <c r="AG611" s="120"/>
      <c r="AH611" s="118"/>
    </row>
    <row r="612" ht="15.75" customHeight="1">
      <c r="O612" s="118"/>
      <c r="W612" s="119"/>
      <c r="X612" s="119"/>
      <c r="Y612" s="119"/>
      <c r="Z612" s="119"/>
      <c r="AA612" s="119"/>
      <c r="AB612" s="119"/>
      <c r="AC612" s="119"/>
      <c r="AD612" s="119"/>
      <c r="AE612" s="119"/>
      <c r="AF612" s="119"/>
      <c r="AG612" s="120"/>
      <c r="AH612" s="118"/>
    </row>
    <row r="613" ht="15.75" customHeight="1">
      <c r="O613" s="118"/>
      <c r="W613" s="119"/>
      <c r="X613" s="119"/>
      <c r="Y613" s="119"/>
      <c r="Z613" s="119"/>
      <c r="AA613" s="119"/>
      <c r="AB613" s="119"/>
      <c r="AC613" s="119"/>
      <c r="AD613" s="119"/>
      <c r="AE613" s="119"/>
      <c r="AF613" s="119"/>
      <c r="AG613" s="120"/>
      <c r="AH613" s="118"/>
    </row>
    <row r="614" ht="15.75" customHeight="1">
      <c r="O614" s="118"/>
      <c r="W614" s="119"/>
      <c r="X614" s="119"/>
      <c r="Y614" s="119"/>
      <c r="Z614" s="119"/>
      <c r="AA614" s="119"/>
      <c r="AB614" s="119"/>
      <c r="AC614" s="119"/>
      <c r="AD614" s="119"/>
      <c r="AE614" s="119"/>
      <c r="AF614" s="119"/>
      <c r="AG614" s="120"/>
      <c r="AH614" s="118"/>
    </row>
    <row r="615" ht="15.75" customHeight="1">
      <c r="O615" s="118"/>
      <c r="W615" s="119"/>
      <c r="X615" s="119"/>
      <c r="Y615" s="119"/>
      <c r="Z615" s="119"/>
      <c r="AA615" s="119"/>
      <c r="AB615" s="119"/>
      <c r="AC615" s="119"/>
      <c r="AD615" s="119"/>
      <c r="AE615" s="119"/>
      <c r="AF615" s="119"/>
      <c r="AG615" s="120"/>
      <c r="AH615" s="118"/>
    </row>
    <row r="616" ht="15.75" customHeight="1">
      <c r="O616" s="118"/>
      <c r="W616" s="119"/>
      <c r="X616" s="119"/>
      <c r="Y616" s="119"/>
      <c r="Z616" s="119"/>
      <c r="AA616" s="119"/>
      <c r="AB616" s="119"/>
      <c r="AC616" s="119"/>
      <c r="AD616" s="119"/>
      <c r="AE616" s="119"/>
      <c r="AF616" s="119"/>
      <c r="AG616" s="120"/>
      <c r="AH616" s="118"/>
    </row>
    <row r="617" ht="15.75" customHeight="1">
      <c r="O617" s="118"/>
      <c r="W617" s="119"/>
      <c r="X617" s="119"/>
      <c r="Y617" s="119"/>
      <c r="Z617" s="119"/>
      <c r="AA617" s="119"/>
      <c r="AB617" s="119"/>
      <c r="AC617" s="119"/>
      <c r="AD617" s="119"/>
      <c r="AE617" s="119"/>
      <c r="AF617" s="119"/>
      <c r="AG617" s="120"/>
      <c r="AH617" s="118"/>
    </row>
    <row r="618" ht="15.75" customHeight="1">
      <c r="O618" s="118"/>
      <c r="W618" s="119"/>
      <c r="X618" s="119"/>
      <c r="Y618" s="119"/>
      <c r="Z618" s="119"/>
      <c r="AA618" s="119"/>
      <c r="AB618" s="119"/>
      <c r="AC618" s="119"/>
      <c r="AD618" s="119"/>
      <c r="AE618" s="119"/>
      <c r="AF618" s="119"/>
      <c r="AG618" s="120"/>
      <c r="AH618" s="118"/>
    </row>
    <row r="619" ht="15.75" customHeight="1">
      <c r="O619" s="118"/>
      <c r="W619" s="119"/>
      <c r="X619" s="119"/>
      <c r="Y619" s="119"/>
      <c r="Z619" s="119"/>
      <c r="AA619" s="119"/>
      <c r="AB619" s="119"/>
      <c r="AC619" s="119"/>
      <c r="AD619" s="119"/>
      <c r="AE619" s="119"/>
      <c r="AF619" s="119"/>
      <c r="AG619" s="120"/>
      <c r="AH619" s="118"/>
    </row>
    <row r="620" ht="15.75" customHeight="1">
      <c r="O620" s="118"/>
      <c r="W620" s="119"/>
      <c r="X620" s="119"/>
      <c r="Y620" s="119"/>
      <c r="Z620" s="119"/>
      <c r="AA620" s="119"/>
      <c r="AB620" s="119"/>
      <c r="AC620" s="119"/>
      <c r="AD620" s="119"/>
      <c r="AE620" s="119"/>
      <c r="AF620" s="119"/>
      <c r="AG620" s="120"/>
      <c r="AH620" s="118"/>
    </row>
    <row r="621" ht="15.75" customHeight="1">
      <c r="O621" s="118"/>
      <c r="W621" s="119"/>
      <c r="X621" s="119"/>
      <c r="Y621" s="119"/>
      <c r="Z621" s="119"/>
      <c r="AA621" s="119"/>
      <c r="AB621" s="119"/>
      <c r="AC621" s="119"/>
      <c r="AD621" s="119"/>
      <c r="AE621" s="119"/>
      <c r="AF621" s="119"/>
      <c r="AG621" s="120"/>
      <c r="AH621" s="118"/>
    </row>
    <row r="622" ht="15.75" customHeight="1">
      <c r="O622" s="118"/>
      <c r="W622" s="119"/>
      <c r="X622" s="119"/>
      <c r="Y622" s="119"/>
      <c r="Z622" s="119"/>
      <c r="AA622" s="119"/>
      <c r="AB622" s="119"/>
      <c r="AC622" s="119"/>
      <c r="AD622" s="119"/>
      <c r="AE622" s="119"/>
      <c r="AF622" s="119"/>
      <c r="AG622" s="120"/>
      <c r="AH622" s="118"/>
    </row>
    <row r="623" ht="15.75" customHeight="1">
      <c r="O623" s="118"/>
      <c r="W623" s="119"/>
      <c r="X623" s="119"/>
      <c r="Y623" s="119"/>
      <c r="Z623" s="119"/>
      <c r="AA623" s="119"/>
      <c r="AB623" s="119"/>
      <c r="AC623" s="119"/>
      <c r="AD623" s="119"/>
      <c r="AE623" s="119"/>
      <c r="AF623" s="119"/>
      <c r="AG623" s="120"/>
      <c r="AH623" s="118"/>
    </row>
    <row r="624" ht="15.75" customHeight="1">
      <c r="O624" s="118"/>
      <c r="W624" s="119"/>
      <c r="X624" s="119"/>
      <c r="Y624" s="119"/>
      <c r="Z624" s="119"/>
      <c r="AA624" s="119"/>
      <c r="AB624" s="119"/>
      <c r="AC624" s="119"/>
      <c r="AD624" s="119"/>
      <c r="AE624" s="119"/>
      <c r="AF624" s="119"/>
      <c r="AG624" s="120"/>
      <c r="AH624" s="118"/>
    </row>
    <row r="625" ht="15.75" customHeight="1">
      <c r="O625" s="118"/>
      <c r="W625" s="119"/>
      <c r="X625" s="119"/>
      <c r="Y625" s="119"/>
      <c r="Z625" s="119"/>
      <c r="AA625" s="119"/>
      <c r="AB625" s="119"/>
      <c r="AC625" s="119"/>
      <c r="AD625" s="119"/>
      <c r="AE625" s="119"/>
      <c r="AF625" s="119"/>
      <c r="AG625" s="120"/>
      <c r="AH625" s="118"/>
    </row>
    <row r="626" ht="15.75" customHeight="1">
      <c r="O626" s="118"/>
      <c r="W626" s="119"/>
      <c r="X626" s="119"/>
      <c r="Y626" s="119"/>
      <c r="Z626" s="119"/>
      <c r="AA626" s="119"/>
      <c r="AB626" s="119"/>
      <c r="AC626" s="119"/>
      <c r="AD626" s="119"/>
      <c r="AE626" s="119"/>
      <c r="AF626" s="119"/>
      <c r="AG626" s="120"/>
      <c r="AH626" s="118"/>
    </row>
    <row r="627" ht="15.75" customHeight="1">
      <c r="O627" s="118"/>
      <c r="W627" s="119"/>
      <c r="X627" s="119"/>
      <c r="Y627" s="119"/>
      <c r="Z627" s="119"/>
      <c r="AA627" s="119"/>
      <c r="AB627" s="119"/>
      <c r="AC627" s="119"/>
      <c r="AD627" s="119"/>
      <c r="AE627" s="119"/>
      <c r="AF627" s="119"/>
      <c r="AG627" s="120"/>
      <c r="AH627" s="118"/>
    </row>
    <row r="628" ht="15.75" customHeight="1">
      <c r="O628" s="118"/>
      <c r="W628" s="119"/>
      <c r="X628" s="119"/>
      <c r="Y628" s="119"/>
      <c r="Z628" s="119"/>
      <c r="AA628" s="119"/>
      <c r="AB628" s="119"/>
      <c r="AC628" s="119"/>
      <c r="AD628" s="119"/>
      <c r="AE628" s="119"/>
      <c r="AF628" s="119"/>
      <c r="AG628" s="120"/>
      <c r="AH628" s="118"/>
    </row>
    <row r="629" ht="15.75" customHeight="1">
      <c r="O629" s="118"/>
      <c r="W629" s="119"/>
      <c r="X629" s="119"/>
      <c r="Y629" s="119"/>
      <c r="Z629" s="119"/>
      <c r="AA629" s="119"/>
      <c r="AB629" s="119"/>
      <c r="AC629" s="119"/>
      <c r="AD629" s="119"/>
      <c r="AE629" s="119"/>
      <c r="AF629" s="119"/>
      <c r="AG629" s="120"/>
      <c r="AH629" s="118"/>
    </row>
    <row r="630" ht="15.75" customHeight="1">
      <c r="O630" s="118"/>
      <c r="W630" s="119"/>
      <c r="X630" s="119"/>
      <c r="Y630" s="119"/>
      <c r="Z630" s="119"/>
      <c r="AA630" s="119"/>
      <c r="AB630" s="119"/>
      <c r="AC630" s="119"/>
      <c r="AD630" s="119"/>
      <c r="AE630" s="119"/>
      <c r="AF630" s="119"/>
      <c r="AG630" s="120"/>
      <c r="AH630" s="118"/>
    </row>
    <row r="631" ht="15.75" customHeight="1">
      <c r="O631" s="118"/>
      <c r="W631" s="119"/>
      <c r="X631" s="119"/>
      <c r="Y631" s="119"/>
      <c r="Z631" s="119"/>
      <c r="AA631" s="119"/>
      <c r="AB631" s="119"/>
      <c r="AC631" s="119"/>
      <c r="AD631" s="119"/>
      <c r="AE631" s="119"/>
      <c r="AF631" s="119"/>
      <c r="AG631" s="120"/>
      <c r="AH631" s="118"/>
    </row>
    <row r="632" ht="15.75" customHeight="1">
      <c r="O632" s="118"/>
      <c r="W632" s="119"/>
      <c r="X632" s="119"/>
      <c r="Y632" s="119"/>
      <c r="Z632" s="119"/>
      <c r="AA632" s="119"/>
      <c r="AB632" s="119"/>
      <c r="AC632" s="119"/>
      <c r="AD632" s="119"/>
      <c r="AE632" s="119"/>
      <c r="AF632" s="119"/>
      <c r="AG632" s="120"/>
      <c r="AH632" s="118"/>
    </row>
    <row r="633" ht="15.75" customHeight="1">
      <c r="O633" s="118"/>
      <c r="W633" s="119"/>
      <c r="X633" s="119"/>
      <c r="Y633" s="119"/>
      <c r="Z633" s="119"/>
      <c r="AA633" s="119"/>
      <c r="AB633" s="119"/>
      <c r="AC633" s="119"/>
      <c r="AD633" s="119"/>
      <c r="AE633" s="119"/>
      <c r="AF633" s="119"/>
      <c r="AG633" s="120"/>
      <c r="AH633" s="118"/>
    </row>
    <row r="634" ht="15.75" customHeight="1">
      <c r="O634" s="118"/>
      <c r="W634" s="119"/>
      <c r="X634" s="119"/>
      <c r="Y634" s="119"/>
      <c r="Z634" s="119"/>
      <c r="AA634" s="119"/>
      <c r="AB634" s="119"/>
      <c r="AC634" s="119"/>
      <c r="AD634" s="119"/>
      <c r="AE634" s="119"/>
      <c r="AF634" s="119"/>
      <c r="AG634" s="120"/>
      <c r="AH634" s="118"/>
    </row>
    <row r="635" ht="15.75" customHeight="1">
      <c r="O635" s="118"/>
      <c r="W635" s="119"/>
      <c r="X635" s="119"/>
      <c r="Y635" s="119"/>
      <c r="Z635" s="119"/>
      <c r="AA635" s="119"/>
      <c r="AB635" s="119"/>
      <c r="AC635" s="119"/>
      <c r="AD635" s="119"/>
      <c r="AE635" s="119"/>
      <c r="AF635" s="119"/>
      <c r="AG635" s="120"/>
      <c r="AH635" s="118"/>
    </row>
    <row r="636" ht="15.75" customHeight="1">
      <c r="O636" s="118"/>
      <c r="W636" s="119"/>
      <c r="X636" s="119"/>
      <c r="Y636" s="119"/>
      <c r="Z636" s="119"/>
      <c r="AA636" s="119"/>
      <c r="AB636" s="119"/>
      <c r="AC636" s="119"/>
      <c r="AD636" s="119"/>
      <c r="AE636" s="119"/>
      <c r="AF636" s="119"/>
      <c r="AG636" s="120"/>
      <c r="AH636" s="118"/>
    </row>
    <row r="637" ht="15.75" customHeight="1">
      <c r="O637" s="118"/>
      <c r="W637" s="119"/>
      <c r="X637" s="119"/>
      <c r="Y637" s="119"/>
      <c r="Z637" s="119"/>
      <c r="AA637" s="119"/>
      <c r="AB637" s="119"/>
      <c r="AC637" s="119"/>
      <c r="AD637" s="119"/>
      <c r="AE637" s="119"/>
      <c r="AF637" s="119"/>
      <c r="AG637" s="120"/>
      <c r="AH637" s="118"/>
    </row>
    <row r="638" ht="15.75" customHeight="1">
      <c r="O638" s="118"/>
      <c r="W638" s="119"/>
      <c r="X638" s="119"/>
      <c r="Y638" s="119"/>
      <c r="Z638" s="119"/>
      <c r="AA638" s="119"/>
      <c r="AB638" s="119"/>
      <c r="AC638" s="119"/>
      <c r="AD638" s="119"/>
      <c r="AE638" s="119"/>
      <c r="AF638" s="119"/>
      <c r="AG638" s="120"/>
      <c r="AH638" s="118"/>
    </row>
    <row r="639" ht="15.75" customHeight="1">
      <c r="O639" s="118"/>
      <c r="W639" s="119"/>
      <c r="X639" s="119"/>
      <c r="Y639" s="119"/>
      <c r="Z639" s="119"/>
      <c r="AA639" s="119"/>
      <c r="AB639" s="119"/>
      <c r="AC639" s="119"/>
      <c r="AD639" s="119"/>
      <c r="AE639" s="119"/>
      <c r="AF639" s="119"/>
      <c r="AG639" s="120"/>
      <c r="AH639" s="118"/>
    </row>
    <row r="640" ht="15.75" customHeight="1">
      <c r="O640" s="118"/>
      <c r="W640" s="119"/>
      <c r="X640" s="119"/>
      <c r="Y640" s="119"/>
      <c r="Z640" s="119"/>
      <c r="AA640" s="119"/>
      <c r="AB640" s="119"/>
      <c r="AC640" s="119"/>
      <c r="AD640" s="119"/>
      <c r="AE640" s="119"/>
      <c r="AF640" s="119"/>
      <c r="AG640" s="120"/>
      <c r="AH640" s="118"/>
    </row>
    <row r="641" ht="15.75" customHeight="1">
      <c r="O641" s="118"/>
      <c r="W641" s="119"/>
      <c r="X641" s="119"/>
      <c r="Y641" s="119"/>
      <c r="Z641" s="119"/>
      <c r="AA641" s="119"/>
      <c r="AB641" s="119"/>
      <c r="AC641" s="119"/>
      <c r="AD641" s="119"/>
      <c r="AE641" s="119"/>
      <c r="AF641" s="119"/>
      <c r="AG641" s="120"/>
      <c r="AH641" s="118"/>
    </row>
    <row r="642" ht="15.75" customHeight="1">
      <c r="O642" s="118"/>
      <c r="W642" s="119"/>
      <c r="X642" s="119"/>
      <c r="Y642" s="119"/>
      <c r="Z642" s="119"/>
      <c r="AA642" s="119"/>
      <c r="AB642" s="119"/>
      <c r="AC642" s="119"/>
      <c r="AD642" s="119"/>
      <c r="AE642" s="119"/>
      <c r="AF642" s="119"/>
      <c r="AG642" s="120"/>
      <c r="AH642" s="118"/>
    </row>
    <row r="643" ht="15.75" customHeight="1">
      <c r="O643" s="118"/>
      <c r="W643" s="119"/>
      <c r="X643" s="119"/>
      <c r="Y643" s="119"/>
      <c r="Z643" s="119"/>
      <c r="AA643" s="119"/>
      <c r="AB643" s="119"/>
      <c r="AC643" s="119"/>
      <c r="AD643" s="119"/>
      <c r="AE643" s="119"/>
      <c r="AF643" s="119"/>
      <c r="AG643" s="120"/>
      <c r="AH643" s="118"/>
    </row>
    <row r="644" ht="15.75" customHeight="1">
      <c r="O644" s="118"/>
      <c r="W644" s="119"/>
      <c r="X644" s="119"/>
      <c r="Y644" s="119"/>
      <c r="Z644" s="119"/>
      <c r="AA644" s="119"/>
      <c r="AB644" s="119"/>
      <c r="AC644" s="119"/>
      <c r="AD644" s="119"/>
      <c r="AE644" s="119"/>
      <c r="AF644" s="119"/>
      <c r="AG644" s="120"/>
      <c r="AH644" s="118"/>
    </row>
    <row r="645" ht="15.75" customHeight="1">
      <c r="O645" s="118"/>
      <c r="W645" s="119"/>
      <c r="X645" s="119"/>
      <c r="Y645" s="119"/>
      <c r="Z645" s="119"/>
      <c r="AA645" s="119"/>
      <c r="AB645" s="119"/>
      <c r="AC645" s="119"/>
      <c r="AD645" s="119"/>
      <c r="AE645" s="119"/>
      <c r="AF645" s="119"/>
      <c r="AG645" s="120"/>
      <c r="AH645" s="118"/>
    </row>
    <row r="646" ht="15.75" customHeight="1">
      <c r="O646" s="118"/>
      <c r="W646" s="119"/>
      <c r="X646" s="119"/>
      <c r="Y646" s="119"/>
      <c r="Z646" s="119"/>
      <c r="AA646" s="119"/>
      <c r="AB646" s="119"/>
      <c r="AC646" s="119"/>
      <c r="AD646" s="119"/>
      <c r="AE646" s="119"/>
      <c r="AF646" s="119"/>
      <c r="AG646" s="120"/>
      <c r="AH646" s="118"/>
    </row>
    <row r="647" ht="15.75" customHeight="1">
      <c r="O647" s="118"/>
      <c r="W647" s="119"/>
      <c r="X647" s="119"/>
      <c r="Y647" s="119"/>
      <c r="Z647" s="119"/>
      <c r="AA647" s="119"/>
      <c r="AB647" s="119"/>
      <c r="AC647" s="119"/>
      <c r="AD647" s="119"/>
      <c r="AE647" s="119"/>
      <c r="AF647" s="119"/>
      <c r="AG647" s="120"/>
      <c r="AH647" s="118"/>
    </row>
    <row r="648" ht="15.75" customHeight="1">
      <c r="O648" s="118"/>
      <c r="W648" s="119"/>
      <c r="X648" s="119"/>
      <c r="Y648" s="119"/>
      <c r="Z648" s="119"/>
      <c r="AA648" s="119"/>
      <c r="AB648" s="119"/>
      <c r="AC648" s="119"/>
      <c r="AD648" s="119"/>
      <c r="AE648" s="119"/>
      <c r="AF648" s="119"/>
      <c r="AG648" s="120"/>
      <c r="AH648" s="118"/>
    </row>
    <row r="649" ht="15.75" customHeight="1">
      <c r="O649" s="118"/>
      <c r="W649" s="119"/>
      <c r="X649" s="119"/>
      <c r="Y649" s="119"/>
      <c r="Z649" s="119"/>
      <c r="AA649" s="119"/>
      <c r="AB649" s="119"/>
      <c r="AC649" s="119"/>
      <c r="AD649" s="119"/>
      <c r="AE649" s="119"/>
      <c r="AF649" s="119"/>
      <c r="AG649" s="120"/>
      <c r="AH649" s="118"/>
    </row>
    <row r="650" ht="15.75" customHeight="1">
      <c r="O650" s="118"/>
      <c r="W650" s="119"/>
      <c r="X650" s="119"/>
      <c r="Y650" s="119"/>
      <c r="Z650" s="119"/>
      <c r="AA650" s="119"/>
      <c r="AB650" s="119"/>
      <c r="AC650" s="119"/>
      <c r="AD650" s="119"/>
      <c r="AE650" s="119"/>
      <c r="AF650" s="119"/>
      <c r="AG650" s="120"/>
      <c r="AH650" s="118"/>
    </row>
    <row r="651" ht="15.75" customHeight="1">
      <c r="O651" s="118"/>
      <c r="W651" s="119"/>
      <c r="X651" s="119"/>
      <c r="Y651" s="119"/>
      <c r="Z651" s="119"/>
      <c r="AA651" s="119"/>
      <c r="AB651" s="119"/>
      <c r="AC651" s="119"/>
      <c r="AD651" s="119"/>
      <c r="AE651" s="119"/>
      <c r="AF651" s="119"/>
      <c r="AG651" s="120"/>
      <c r="AH651" s="118"/>
    </row>
    <row r="652" ht="15.75" customHeight="1">
      <c r="O652" s="118"/>
      <c r="W652" s="119"/>
      <c r="X652" s="119"/>
      <c r="Y652" s="119"/>
      <c r="Z652" s="119"/>
      <c r="AA652" s="119"/>
      <c r="AB652" s="119"/>
      <c r="AC652" s="119"/>
      <c r="AD652" s="119"/>
      <c r="AE652" s="119"/>
      <c r="AF652" s="119"/>
      <c r="AG652" s="120"/>
      <c r="AH652" s="118"/>
    </row>
    <row r="653" ht="15.75" customHeight="1">
      <c r="O653" s="118"/>
      <c r="W653" s="119"/>
      <c r="X653" s="119"/>
      <c r="Y653" s="119"/>
      <c r="Z653" s="119"/>
      <c r="AA653" s="119"/>
      <c r="AB653" s="119"/>
      <c r="AC653" s="119"/>
      <c r="AD653" s="119"/>
      <c r="AE653" s="119"/>
      <c r="AF653" s="119"/>
      <c r="AG653" s="120"/>
      <c r="AH653" s="118"/>
    </row>
    <row r="654" ht="15.75" customHeight="1">
      <c r="O654" s="118"/>
      <c r="W654" s="119"/>
      <c r="X654" s="119"/>
      <c r="Y654" s="119"/>
      <c r="Z654" s="119"/>
      <c r="AA654" s="119"/>
      <c r="AB654" s="119"/>
      <c r="AC654" s="119"/>
      <c r="AD654" s="119"/>
      <c r="AE654" s="119"/>
      <c r="AF654" s="119"/>
      <c r="AG654" s="120"/>
      <c r="AH654" s="118"/>
    </row>
    <row r="655" ht="15.75" customHeight="1">
      <c r="O655" s="118"/>
      <c r="W655" s="119"/>
      <c r="X655" s="119"/>
      <c r="Y655" s="119"/>
      <c r="Z655" s="119"/>
      <c r="AA655" s="119"/>
      <c r="AB655" s="119"/>
      <c r="AC655" s="119"/>
      <c r="AD655" s="119"/>
      <c r="AE655" s="119"/>
      <c r="AF655" s="119"/>
      <c r="AG655" s="120"/>
      <c r="AH655" s="118"/>
    </row>
    <row r="656" ht="15.75" customHeight="1">
      <c r="O656" s="118"/>
      <c r="W656" s="119"/>
      <c r="X656" s="119"/>
      <c r="Y656" s="119"/>
      <c r="Z656" s="119"/>
      <c r="AA656" s="119"/>
      <c r="AB656" s="119"/>
      <c r="AC656" s="119"/>
      <c r="AD656" s="119"/>
      <c r="AE656" s="119"/>
      <c r="AF656" s="119"/>
      <c r="AG656" s="120"/>
      <c r="AH656" s="118"/>
    </row>
    <row r="657" ht="15.75" customHeight="1">
      <c r="O657" s="118"/>
      <c r="W657" s="119"/>
      <c r="X657" s="119"/>
      <c r="Y657" s="119"/>
      <c r="Z657" s="119"/>
      <c r="AA657" s="119"/>
      <c r="AB657" s="119"/>
      <c r="AC657" s="119"/>
      <c r="AD657" s="119"/>
      <c r="AE657" s="119"/>
      <c r="AF657" s="119"/>
      <c r="AG657" s="120"/>
      <c r="AH657" s="118"/>
    </row>
    <row r="658" ht="15.75" customHeight="1">
      <c r="O658" s="118"/>
      <c r="W658" s="119"/>
      <c r="X658" s="119"/>
      <c r="Y658" s="119"/>
      <c r="Z658" s="119"/>
      <c r="AA658" s="119"/>
      <c r="AB658" s="119"/>
      <c r="AC658" s="119"/>
      <c r="AD658" s="119"/>
      <c r="AE658" s="119"/>
      <c r="AF658" s="119"/>
      <c r="AG658" s="120"/>
      <c r="AH658" s="118"/>
    </row>
    <row r="659" ht="15.75" customHeight="1">
      <c r="O659" s="118"/>
      <c r="W659" s="119"/>
      <c r="X659" s="119"/>
      <c r="Y659" s="119"/>
      <c r="Z659" s="119"/>
      <c r="AA659" s="119"/>
      <c r="AB659" s="119"/>
      <c r="AC659" s="119"/>
      <c r="AD659" s="119"/>
      <c r="AE659" s="119"/>
      <c r="AF659" s="119"/>
      <c r="AG659" s="120"/>
      <c r="AH659" s="118"/>
    </row>
    <row r="660" ht="15.75" customHeight="1">
      <c r="O660" s="118"/>
      <c r="W660" s="119"/>
      <c r="X660" s="119"/>
      <c r="Y660" s="119"/>
      <c r="Z660" s="119"/>
      <c r="AA660" s="119"/>
      <c r="AB660" s="119"/>
      <c r="AC660" s="119"/>
      <c r="AD660" s="119"/>
      <c r="AE660" s="119"/>
      <c r="AF660" s="119"/>
      <c r="AG660" s="120"/>
      <c r="AH660" s="118"/>
    </row>
    <row r="661" ht="15.75" customHeight="1">
      <c r="O661" s="118"/>
      <c r="W661" s="119"/>
      <c r="X661" s="119"/>
      <c r="Y661" s="119"/>
      <c r="Z661" s="119"/>
      <c r="AA661" s="119"/>
      <c r="AB661" s="119"/>
      <c r="AC661" s="119"/>
      <c r="AD661" s="119"/>
      <c r="AE661" s="119"/>
      <c r="AF661" s="119"/>
      <c r="AG661" s="120"/>
      <c r="AH661" s="118"/>
    </row>
    <row r="662" ht="15.75" customHeight="1">
      <c r="O662" s="118"/>
      <c r="W662" s="119"/>
      <c r="X662" s="119"/>
      <c r="Y662" s="119"/>
      <c r="Z662" s="119"/>
      <c r="AA662" s="119"/>
      <c r="AB662" s="119"/>
      <c r="AC662" s="119"/>
      <c r="AD662" s="119"/>
      <c r="AE662" s="119"/>
      <c r="AF662" s="119"/>
      <c r="AG662" s="120"/>
      <c r="AH662" s="118"/>
    </row>
    <row r="663" ht="15.75" customHeight="1">
      <c r="O663" s="118"/>
      <c r="W663" s="119"/>
      <c r="X663" s="119"/>
      <c r="Y663" s="119"/>
      <c r="Z663" s="119"/>
      <c r="AA663" s="119"/>
      <c r="AB663" s="119"/>
      <c r="AC663" s="119"/>
      <c r="AD663" s="119"/>
      <c r="AE663" s="119"/>
      <c r="AF663" s="119"/>
      <c r="AG663" s="120"/>
      <c r="AH663" s="118"/>
    </row>
    <row r="664" ht="15.75" customHeight="1">
      <c r="O664" s="118"/>
      <c r="W664" s="119"/>
      <c r="X664" s="119"/>
      <c r="Y664" s="119"/>
      <c r="Z664" s="119"/>
      <c r="AA664" s="119"/>
      <c r="AB664" s="119"/>
      <c r="AC664" s="119"/>
      <c r="AD664" s="119"/>
      <c r="AE664" s="119"/>
      <c r="AF664" s="119"/>
      <c r="AG664" s="120"/>
      <c r="AH664" s="118"/>
    </row>
    <row r="665" ht="15.75" customHeight="1">
      <c r="O665" s="118"/>
      <c r="W665" s="119"/>
      <c r="X665" s="119"/>
      <c r="Y665" s="119"/>
      <c r="Z665" s="119"/>
      <c r="AA665" s="119"/>
      <c r="AB665" s="119"/>
      <c r="AC665" s="119"/>
      <c r="AD665" s="119"/>
      <c r="AE665" s="119"/>
      <c r="AF665" s="119"/>
      <c r="AG665" s="120"/>
      <c r="AH665" s="118"/>
    </row>
    <row r="666" ht="15.75" customHeight="1">
      <c r="O666" s="118"/>
      <c r="W666" s="119"/>
      <c r="X666" s="119"/>
      <c r="Y666" s="119"/>
      <c r="Z666" s="119"/>
      <c r="AA666" s="119"/>
      <c r="AB666" s="119"/>
      <c r="AC666" s="119"/>
      <c r="AD666" s="119"/>
      <c r="AE666" s="119"/>
      <c r="AF666" s="119"/>
      <c r="AG666" s="120"/>
      <c r="AH666" s="118"/>
    </row>
    <row r="667" ht="15.75" customHeight="1">
      <c r="O667" s="118"/>
      <c r="W667" s="119"/>
      <c r="X667" s="119"/>
      <c r="Y667" s="119"/>
      <c r="Z667" s="119"/>
      <c r="AA667" s="119"/>
      <c r="AB667" s="119"/>
      <c r="AC667" s="119"/>
      <c r="AD667" s="119"/>
      <c r="AE667" s="119"/>
      <c r="AF667" s="119"/>
      <c r="AG667" s="120"/>
      <c r="AH667" s="118"/>
    </row>
    <row r="668" ht="15.75" customHeight="1">
      <c r="O668" s="118"/>
      <c r="W668" s="119"/>
      <c r="X668" s="119"/>
      <c r="Y668" s="119"/>
      <c r="Z668" s="119"/>
      <c r="AA668" s="119"/>
      <c r="AB668" s="119"/>
      <c r="AC668" s="119"/>
      <c r="AD668" s="119"/>
      <c r="AE668" s="119"/>
      <c r="AF668" s="119"/>
      <c r="AG668" s="120"/>
      <c r="AH668" s="118"/>
    </row>
    <row r="669" ht="15.75" customHeight="1">
      <c r="O669" s="118"/>
      <c r="W669" s="119"/>
      <c r="X669" s="119"/>
      <c r="Y669" s="119"/>
      <c r="Z669" s="119"/>
      <c r="AA669" s="119"/>
      <c r="AB669" s="119"/>
      <c r="AC669" s="119"/>
      <c r="AD669" s="119"/>
      <c r="AE669" s="119"/>
      <c r="AF669" s="119"/>
      <c r="AG669" s="120"/>
      <c r="AH669" s="118"/>
    </row>
    <row r="670" ht="15.75" customHeight="1">
      <c r="O670" s="118"/>
      <c r="W670" s="119"/>
      <c r="X670" s="119"/>
      <c r="Y670" s="119"/>
      <c r="Z670" s="119"/>
      <c r="AA670" s="119"/>
      <c r="AB670" s="119"/>
      <c r="AC670" s="119"/>
      <c r="AD670" s="119"/>
      <c r="AE670" s="119"/>
      <c r="AF670" s="119"/>
      <c r="AG670" s="120"/>
      <c r="AH670" s="118"/>
    </row>
    <row r="671" ht="15.75" customHeight="1">
      <c r="O671" s="118"/>
      <c r="W671" s="119"/>
      <c r="X671" s="119"/>
      <c r="Y671" s="119"/>
      <c r="Z671" s="119"/>
      <c r="AA671" s="119"/>
      <c r="AB671" s="119"/>
      <c r="AC671" s="119"/>
      <c r="AD671" s="119"/>
      <c r="AE671" s="119"/>
      <c r="AF671" s="119"/>
      <c r="AG671" s="120"/>
      <c r="AH671" s="118"/>
    </row>
    <row r="672" ht="15.75" customHeight="1">
      <c r="O672" s="118"/>
      <c r="W672" s="119"/>
      <c r="X672" s="119"/>
      <c r="Y672" s="119"/>
      <c r="Z672" s="119"/>
      <c r="AA672" s="119"/>
      <c r="AB672" s="119"/>
      <c r="AC672" s="119"/>
      <c r="AD672" s="119"/>
      <c r="AE672" s="119"/>
      <c r="AF672" s="119"/>
      <c r="AG672" s="120"/>
      <c r="AH672" s="118"/>
    </row>
    <row r="673" ht="15.75" customHeight="1">
      <c r="O673" s="118"/>
      <c r="W673" s="119"/>
      <c r="X673" s="119"/>
      <c r="Y673" s="119"/>
      <c r="Z673" s="119"/>
      <c r="AA673" s="119"/>
      <c r="AB673" s="119"/>
      <c r="AC673" s="119"/>
      <c r="AD673" s="119"/>
      <c r="AE673" s="119"/>
      <c r="AF673" s="119"/>
      <c r="AG673" s="120"/>
      <c r="AH673" s="118"/>
    </row>
    <row r="674" ht="15.75" customHeight="1">
      <c r="O674" s="118"/>
      <c r="W674" s="119"/>
      <c r="X674" s="119"/>
      <c r="Y674" s="119"/>
      <c r="Z674" s="119"/>
      <c r="AA674" s="119"/>
      <c r="AB674" s="119"/>
      <c r="AC674" s="119"/>
      <c r="AD674" s="119"/>
      <c r="AE674" s="119"/>
      <c r="AF674" s="119"/>
      <c r="AG674" s="120"/>
      <c r="AH674" s="118"/>
    </row>
    <row r="675" ht="15.75" customHeight="1">
      <c r="O675" s="118"/>
      <c r="W675" s="119"/>
      <c r="X675" s="119"/>
      <c r="Y675" s="119"/>
      <c r="Z675" s="119"/>
      <c r="AA675" s="119"/>
      <c r="AB675" s="119"/>
      <c r="AC675" s="119"/>
      <c r="AD675" s="119"/>
      <c r="AE675" s="119"/>
      <c r="AF675" s="119"/>
      <c r="AG675" s="120"/>
      <c r="AH675" s="118"/>
    </row>
    <row r="676" ht="15.75" customHeight="1">
      <c r="O676" s="118"/>
      <c r="W676" s="119"/>
      <c r="X676" s="119"/>
      <c r="Y676" s="119"/>
      <c r="Z676" s="119"/>
      <c r="AA676" s="119"/>
      <c r="AB676" s="119"/>
      <c r="AC676" s="119"/>
      <c r="AD676" s="119"/>
      <c r="AE676" s="119"/>
      <c r="AF676" s="119"/>
      <c r="AG676" s="120"/>
      <c r="AH676" s="118"/>
    </row>
    <row r="677" ht="15.75" customHeight="1">
      <c r="O677" s="118"/>
      <c r="W677" s="119"/>
      <c r="X677" s="119"/>
      <c r="Y677" s="119"/>
      <c r="Z677" s="119"/>
      <c r="AA677" s="119"/>
      <c r="AB677" s="119"/>
      <c r="AC677" s="119"/>
      <c r="AD677" s="119"/>
      <c r="AE677" s="119"/>
      <c r="AF677" s="119"/>
      <c r="AG677" s="120"/>
      <c r="AH677" s="118"/>
    </row>
    <row r="678" ht="15.75" customHeight="1">
      <c r="O678" s="118"/>
      <c r="W678" s="119"/>
      <c r="X678" s="119"/>
      <c r="Y678" s="119"/>
      <c r="Z678" s="119"/>
      <c r="AA678" s="119"/>
      <c r="AB678" s="119"/>
      <c r="AC678" s="119"/>
      <c r="AD678" s="119"/>
      <c r="AE678" s="119"/>
      <c r="AF678" s="119"/>
      <c r="AG678" s="120"/>
      <c r="AH678" s="118"/>
    </row>
    <row r="679" ht="15.75" customHeight="1">
      <c r="O679" s="118"/>
      <c r="W679" s="119"/>
      <c r="X679" s="119"/>
      <c r="Y679" s="119"/>
      <c r="Z679" s="119"/>
      <c r="AA679" s="119"/>
      <c r="AB679" s="119"/>
      <c r="AC679" s="119"/>
      <c r="AD679" s="119"/>
      <c r="AE679" s="119"/>
      <c r="AF679" s="119"/>
      <c r="AG679" s="120"/>
      <c r="AH679" s="118"/>
    </row>
    <row r="680" ht="15.75" customHeight="1">
      <c r="O680" s="118"/>
      <c r="W680" s="119"/>
      <c r="X680" s="119"/>
      <c r="Y680" s="119"/>
      <c r="Z680" s="119"/>
      <c r="AA680" s="119"/>
      <c r="AB680" s="119"/>
      <c r="AC680" s="119"/>
      <c r="AD680" s="119"/>
      <c r="AE680" s="119"/>
      <c r="AF680" s="119"/>
      <c r="AG680" s="120"/>
      <c r="AH680" s="118"/>
    </row>
    <row r="681" ht="15.75" customHeight="1">
      <c r="O681" s="118"/>
      <c r="W681" s="119"/>
      <c r="X681" s="119"/>
      <c r="Y681" s="119"/>
      <c r="Z681" s="119"/>
      <c r="AA681" s="119"/>
      <c r="AB681" s="119"/>
      <c r="AC681" s="119"/>
      <c r="AD681" s="119"/>
      <c r="AE681" s="119"/>
      <c r="AF681" s="119"/>
      <c r="AG681" s="120"/>
      <c r="AH681" s="118"/>
    </row>
    <row r="682" ht="15.75" customHeight="1">
      <c r="O682" s="118"/>
      <c r="W682" s="119"/>
      <c r="X682" s="119"/>
      <c r="Y682" s="119"/>
      <c r="Z682" s="119"/>
      <c r="AA682" s="119"/>
      <c r="AB682" s="119"/>
      <c r="AC682" s="119"/>
      <c r="AD682" s="119"/>
      <c r="AE682" s="119"/>
      <c r="AF682" s="119"/>
      <c r="AG682" s="120"/>
      <c r="AH682" s="118"/>
    </row>
    <row r="683" ht="15.75" customHeight="1">
      <c r="O683" s="118"/>
      <c r="W683" s="119"/>
      <c r="X683" s="119"/>
      <c r="Y683" s="119"/>
      <c r="Z683" s="119"/>
      <c r="AA683" s="119"/>
      <c r="AB683" s="119"/>
      <c r="AC683" s="119"/>
      <c r="AD683" s="119"/>
      <c r="AE683" s="119"/>
      <c r="AF683" s="119"/>
      <c r="AG683" s="120"/>
      <c r="AH683" s="118"/>
    </row>
    <row r="684" ht="15.75" customHeight="1">
      <c r="O684" s="118"/>
      <c r="W684" s="119"/>
      <c r="X684" s="119"/>
      <c r="Y684" s="119"/>
      <c r="Z684" s="119"/>
      <c r="AA684" s="119"/>
      <c r="AB684" s="119"/>
      <c r="AC684" s="119"/>
      <c r="AD684" s="119"/>
      <c r="AE684" s="119"/>
      <c r="AF684" s="119"/>
      <c r="AG684" s="120"/>
      <c r="AH684" s="118"/>
    </row>
    <row r="685" ht="15.75" customHeight="1">
      <c r="O685" s="118"/>
      <c r="W685" s="119"/>
      <c r="X685" s="119"/>
      <c r="Y685" s="119"/>
      <c r="Z685" s="119"/>
      <c r="AA685" s="119"/>
      <c r="AB685" s="119"/>
      <c r="AC685" s="119"/>
      <c r="AD685" s="119"/>
      <c r="AE685" s="119"/>
      <c r="AF685" s="119"/>
      <c r="AG685" s="120"/>
      <c r="AH685" s="118"/>
    </row>
    <row r="686" ht="15.75" customHeight="1">
      <c r="O686" s="118"/>
      <c r="W686" s="119"/>
      <c r="X686" s="119"/>
      <c r="Y686" s="119"/>
      <c r="Z686" s="119"/>
      <c r="AA686" s="119"/>
      <c r="AB686" s="119"/>
      <c r="AC686" s="119"/>
      <c r="AD686" s="119"/>
      <c r="AE686" s="119"/>
      <c r="AF686" s="119"/>
      <c r="AG686" s="120"/>
      <c r="AH686" s="118"/>
    </row>
    <row r="687" ht="15.75" customHeight="1">
      <c r="O687" s="118"/>
      <c r="W687" s="119"/>
      <c r="X687" s="119"/>
      <c r="Y687" s="119"/>
      <c r="Z687" s="119"/>
      <c r="AA687" s="119"/>
      <c r="AB687" s="119"/>
      <c r="AC687" s="119"/>
      <c r="AD687" s="119"/>
      <c r="AE687" s="119"/>
      <c r="AF687" s="119"/>
      <c r="AG687" s="120"/>
      <c r="AH687" s="118"/>
    </row>
    <row r="688" ht="15.75" customHeight="1">
      <c r="O688" s="118"/>
      <c r="W688" s="119"/>
      <c r="X688" s="119"/>
      <c r="Y688" s="119"/>
      <c r="Z688" s="119"/>
      <c r="AA688" s="119"/>
      <c r="AB688" s="119"/>
      <c r="AC688" s="119"/>
      <c r="AD688" s="119"/>
      <c r="AE688" s="119"/>
      <c r="AF688" s="119"/>
      <c r="AG688" s="120"/>
      <c r="AH688" s="118"/>
    </row>
    <row r="689" ht="15.75" customHeight="1">
      <c r="O689" s="118"/>
      <c r="W689" s="119"/>
      <c r="X689" s="119"/>
      <c r="Y689" s="119"/>
      <c r="Z689" s="119"/>
      <c r="AA689" s="119"/>
      <c r="AB689" s="119"/>
      <c r="AC689" s="119"/>
      <c r="AD689" s="119"/>
      <c r="AE689" s="119"/>
      <c r="AF689" s="119"/>
      <c r="AG689" s="120"/>
      <c r="AH689" s="118"/>
    </row>
    <row r="690" ht="15.75" customHeight="1">
      <c r="O690" s="118"/>
      <c r="W690" s="119"/>
      <c r="X690" s="119"/>
      <c r="Y690" s="119"/>
      <c r="Z690" s="119"/>
      <c r="AA690" s="119"/>
      <c r="AB690" s="119"/>
      <c r="AC690" s="119"/>
      <c r="AD690" s="119"/>
      <c r="AE690" s="119"/>
      <c r="AF690" s="119"/>
      <c r="AG690" s="120"/>
      <c r="AH690" s="118"/>
    </row>
    <row r="691" ht="15.75" customHeight="1">
      <c r="O691" s="118"/>
      <c r="W691" s="119"/>
      <c r="X691" s="119"/>
      <c r="Y691" s="119"/>
      <c r="Z691" s="119"/>
      <c r="AA691" s="119"/>
      <c r="AB691" s="119"/>
      <c r="AC691" s="119"/>
      <c r="AD691" s="119"/>
      <c r="AE691" s="119"/>
      <c r="AF691" s="119"/>
      <c r="AG691" s="120"/>
      <c r="AH691" s="118"/>
    </row>
    <row r="692" ht="15.75" customHeight="1">
      <c r="O692" s="118"/>
      <c r="W692" s="119"/>
      <c r="X692" s="119"/>
      <c r="Y692" s="119"/>
      <c r="Z692" s="119"/>
      <c r="AA692" s="119"/>
      <c r="AB692" s="119"/>
      <c r="AC692" s="119"/>
      <c r="AD692" s="119"/>
      <c r="AE692" s="119"/>
      <c r="AF692" s="119"/>
      <c r="AG692" s="120"/>
      <c r="AH692" s="118"/>
    </row>
    <row r="693" ht="15.75" customHeight="1">
      <c r="O693" s="118"/>
      <c r="W693" s="119"/>
      <c r="X693" s="119"/>
      <c r="Y693" s="119"/>
      <c r="Z693" s="119"/>
      <c r="AA693" s="119"/>
      <c r="AB693" s="119"/>
      <c r="AC693" s="119"/>
      <c r="AD693" s="119"/>
      <c r="AE693" s="119"/>
      <c r="AF693" s="119"/>
      <c r="AG693" s="120"/>
      <c r="AH693" s="118"/>
    </row>
    <row r="694" ht="15.75" customHeight="1">
      <c r="O694" s="118"/>
      <c r="W694" s="119"/>
      <c r="X694" s="119"/>
      <c r="Y694" s="119"/>
      <c r="Z694" s="119"/>
      <c r="AA694" s="119"/>
      <c r="AB694" s="119"/>
      <c r="AC694" s="119"/>
      <c r="AD694" s="119"/>
      <c r="AE694" s="119"/>
      <c r="AF694" s="119"/>
      <c r="AG694" s="120"/>
      <c r="AH694" s="118"/>
    </row>
    <row r="695" ht="15.75" customHeight="1">
      <c r="O695" s="118"/>
      <c r="W695" s="119"/>
      <c r="X695" s="119"/>
      <c r="Y695" s="119"/>
      <c r="Z695" s="119"/>
      <c r="AA695" s="119"/>
      <c r="AB695" s="119"/>
      <c r="AC695" s="119"/>
      <c r="AD695" s="119"/>
      <c r="AE695" s="119"/>
      <c r="AF695" s="119"/>
      <c r="AG695" s="120"/>
      <c r="AH695" s="118"/>
    </row>
    <row r="696" ht="15.75" customHeight="1">
      <c r="O696" s="118"/>
      <c r="W696" s="119"/>
      <c r="X696" s="119"/>
      <c r="Y696" s="119"/>
      <c r="Z696" s="119"/>
      <c r="AA696" s="119"/>
      <c r="AB696" s="119"/>
      <c r="AC696" s="119"/>
      <c r="AD696" s="119"/>
      <c r="AE696" s="119"/>
      <c r="AF696" s="119"/>
      <c r="AG696" s="120"/>
      <c r="AH696" s="118"/>
    </row>
    <row r="697" ht="15.75" customHeight="1">
      <c r="O697" s="118"/>
      <c r="W697" s="119"/>
      <c r="X697" s="119"/>
      <c r="Y697" s="119"/>
      <c r="Z697" s="119"/>
      <c r="AA697" s="119"/>
      <c r="AB697" s="119"/>
      <c r="AC697" s="119"/>
      <c r="AD697" s="119"/>
      <c r="AE697" s="119"/>
      <c r="AF697" s="119"/>
      <c r="AG697" s="120"/>
      <c r="AH697" s="118"/>
    </row>
    <row r="698" ht="15.75" customHeight="1">
      <c r="O698" s="118"/>
      <c r="W698" s="119"/>
      <c r="X698" s="119"/>
      <c r="Y698" s="119"/>
      <c r="Z698" s="119"/>
      <c r="AA698" s="119"/>
      <c r="AB698" s="119"/>
      <c r="AC698" s="119"/>
      <c r="AD698" s="119"/>
      <c r="AE698" s="119"/>
      <c r="AF698" s="119"/>
      <c r="AG698" s="120"/>
      <c r="AH698" s="118"/>
    </row>
    <row r="699" ht="15.75" customHeight="1">
      <c r="O699" s="118"/>
      <c r="W699" s="119"/>
      <c r="X699" s="119"/>
      <c r="Y699" s="119"/>
      <c r="Z699" s="119"/>
      <c r="AA699" s="119"/>
      <c r="AB699" s="119"/>
      <c r="AC699" s="119"/>
      <c r="AD699" s="119"/>
      <c r="AE699" s="119"/>
      <c r="AF699" s="119"/>
      <c r="AG699" s="120"/>
      <c r="AH699" s="118"/>
    </row>
    <row r="700" ht="15.75" customHeight="1">
      <c r="O700" s="118"/>
      <c r="W700" s="119"/>
      <c r="X700" s="119"/>
      <c r="Y700" s="119"/>
      <c r="Z700" s="119"/>
      <c r="AA700" s="119"/>
      <c r="AB700" s="119"/>
      <c r="AC700" s="119"/>
      <c r="AD700" s="119"/>
      <c r="AE700" s="119"/>
      <c r="AF700" s="119"/>
      <c r="AG700" s="120"/>
      <c r="AH700" s="118"/>
    </row>
    <row r="701" ht="15.75" customHeight="1">
      <c r="O701" s="118"/>
      <c r="W701" s="119"/>
      <c r="X701" s="119"/>
      <c r="Y701" s="119"/>
      <c r="Z701" s="119"/>
      <c r="AA701" s="119"/>
      <c r="AB701" s="119"/>
      <c r="AC701" s="119"/>
      <c r="AD701" s="119"/>
      <c r="AE701" s="119"/>
      <c r="AF701" s="119"/>
      <c r="AG701" s="120"/>
      <c r="AH701" s="118"/>
    </row>
    <row r="702" ht="15.75" customHeight="1">
      <c r="O702" s="118"/>
      <c r="W702" s="119"/>
      <c r="X702" s="119"/>
      <c r="Y702" s="119"/>
      <c r="Z702" s="119"/>
      <c r="AA702" s="119"/>
      <c r="AB702" s="119"/>
      <c r="AC702" s="119"/>
      <c r="AD702" s="119"/>
      <c r="AE702" s="119"/>
      <c r="AF702" s="119"/>
      <c r="AG702" s="120"/>
      <c r="AH702" s="118"/>
    </row>
    <row r="703" ht="15.75" customHeight="1">
      <c r="O703" s="118"/>
      <c r="W703" s="119"/>
      <c r="X703" s="119"/>
      <c r="Y703" s="119"/>
      <c r="Z703" s="119"/>
      <c r="AA703" s="119"/>
      <c r="AB703" s="119"/>
      <c r="AC703" s="119"/>
      <c r="AD703" s="119"/>
      <c r="AE703" s="119"/>
      <c r="AF703" s="119"/>
      <c r="AG703" s="120"/>
      <c r="AH703" s="118"/>
    </row>
    <row r="704" ht="15.75" customHeight="1">
      <c r="O704" s="118"/>
      <c r="W704" s="119"/>
      <c r="X704" s="119"/>
      <c r="Y704" s="119"/>
      <c r="Z704" s="119"/>
      <c r="AA704" s="119"/>
      <c r="AB704" s="119"/>
      <c r="AC704" s="119"/>
      <c r="AD704" s="119"/>
      <c r="AE704" s="119"/>
      <c r="AF704" s="119"/>
      <c r="AG704" s="120"/>
      <c r="AH704" s="118"/>
    </row>
    <row r="705" ht="15.75" customHeight="1">
      <c r="O705" s="118"/>
      <c r="W705" s="119"/>
      <c r="X705" s="119"/>
      <c r="Y705" s="119"/>
      <c r="Z705" s="119"/>
      <c r="AA705" s="119"/>
      <c r="AB705" s="119"/>
      <c r="AC705" s="119"/>
      <c r="AD705" s="119"/>
      <c r="AE705" s="119"/>
      <c r="AF705" s="119"/>
      <c r="AG705" s="120"/>
      <c r="AH705" s="118"/>
    </row>
    <row r="706" ht="15.75" customHeight="1">
      <c r="O706" s="118"/>
      <c r="W706" s="119"/>
      <c r="X706" s="119"/>
      <c r="Y706" s="119"/>
      <c r="Z706" s="119"/>
      <c r="AA706" s="119"/>
      <c r="AB706" s="119"/>
      <c r="AC706" s="119"/>
      <c r="AD706" s="119"/>
      <c r="AE706" s="119"/>
      <c r="AF706" s="119"/>
      <c r="AG706" s="120"/>
      <c r="AH706" s="118"/>
    </row>
    <row r="707" ht="15.75" customHeight="1">
      <c r="O707" s="118"/>
      <c r="W707" s="119"/>
      <c r="X707" s="119"/>
      <c r="Y707" s="119"/>
      <c r="Z707" s="119"/>
      <c r="AA707" s="119"/>
      <c r="AB707" s="119"/>
      <c r="AC707" s="119"/>
      <c r="AD707" s="119"/>
      <c r="AE707" s="119"/>
      <c r="AF707" s="119"/>
      <c r="AG707" s="120"/>
      <c r="AH707" s="118"/>
    </row>
    <row r="708" ht="15.75" customHeight="1">
      <c r="O708" s="118"/>
      <c r="W708" s="119"/>
      <c r="X708" s="119"/>
      <c r="Y708" s="119"/>
      <c r="Z708" s="119"/>
      <c r="AA708" s="119"/>
      <c r="AB708" s="119"/>
      <c r="AC708" s="119"/>
      <c r="AD708" s="119"/>
      <c r="AE708" s="119"/>
      <c r="AF708" s="119"/>
      <c r="AG708" s="120"/>
      <c r="AH708" s="118"/>
    </row>
    <row r="709" ht="15.75" customHeight="1">
      <c r="O709" s="118"/>
      <c r="W709" s="119"/>
      <c r="X709" s="119"/>
      <c r="Y709" s="119"/>
      <c r="Z709" s="119"/>
      <c r="AA709" s="119"/>
      <c r="AB709" s="119"/>
      <c r="AC709" s="119"/>
      <c r="AD709" s="119"/>
      <c r="AE709" s="119"/>
      <c r="AF709" s="119"/>
      <c r="AG709" s="120"/>
      <c r="AH709" s="118"/>
    </row>
    <row r="710" ht="15.75" customHeight="1">
      <c r="O710" s="118"/>
      <c r="W710" s="119"/>
      <c r="X710" s="119"/>
      <c r="Y710" s="119"/>
      <c r="Z710" s="119"/>
      <c r="AA710" s="119"/>
      <c r="AB710" s="119"/>
      <c r="AC710" s="119"/>
      <c r="AD710" s="119"/>
      <c r="AE710" s="119"/>
      <c r="AF710" s="119"/>
      <c r="AG710" s="120"/>
      <c r="AH710" s="118"/>
    </row>
    <row r="711" ht="15.75" customHeight="1">
      <c r="O711" s="118"/>
      <c r="W711" s="119"/>
      <c r="X711" s="119"/>
      <c r="Y711" s="119"/>
      <c r="Z711" s="119"/>
      <c r="AA711" s="119"/>
      <c r="AB711" s="119"/>
      <c r="AC711" s="119"/>
      <c r="AD711" s="119"/>
      <c r="AE711" s="119"/>
      <c r="AF711" s="119"/>
      <c r="AG711" s="120"/>
      <c r="AH711" s="118"/>
    </row>
    <row r="712" ht="15.75" customHeight="1">
      <c r="O712" s="118"/>
      <c r="W712" s="119"/>
      <c r="X712" s="119"/>
      <c r="Y712" s="119"/>
      <c r="Z712" s="119"/>
      <c r="AA712" s="119"/>
      <c r="AB712" s="119"/>
      <c r="AC712" s="119"/>
      <c r="AD712" s="119"/>
      <c r="AE712" s="119"/>
      <c r="AF712" s="119"/>
      <c r="AG712" s="120"/>
      <c r="AH712" s="118"/>
    </row>
    <row r="713" ht="15.75" customHeight="1">
      <c r="O713" s="118"/>
      <c r="W713" s="119"/>
      <c r="X713" s="119"/>
      <c r="Y713" s="119"/>
      <c r="Z713" s="119"/>
      <c r="AA713" s="119"/>
      <c r="AB713" s="119"/>
      <c r="AC713" s="119"/>
      <c r="AD713" s="119"/>
      <c r="AE713" s="119"/>
      <c r="AF713" s="119"/>
      <c r="AG713" s="120"/>
      <c r="AH713" s="118"/>
    </row>
    <row r="714" ht="15.75" customHeight="1">
      <c r="O714" s="118"/>
      <c r="W714" s="119"/>
      <c r="X714" s="119"/>
      <c r="Y714" s="119"/>
      <c r="Z714" s="119"/>
      <c r="AA714" s="119"/>
      <c r="AB714" s="119"/>
      <c r="AC714" s="119"/>
      <c r="AD714" s="119"/>
      <c r="AE714" s="119"/>
      <c r="AF714" s="119"/>
      <c r="AG714" s="120"/>
      <c r="AH714" s="118"/>
    </row>
    <row r="715" ht="15.75" customHeight="1">
      <c r="O715" s="118"/>
      <c r="W715" s="119"/>
      <c r="X715" s="119"/>
      <c r="Y715" s="119"/>
      <c r="Z715" s="119"/>
      <c r="AA715" s="119"/>
      <c r="AB715" s="119"/>
      <c r="AC715" s="119"/>
      <c r="AD715" s="119"/>
      <c r="AE715" s="119"/>
      <c r="AF715" s="119"/>
      <c r="AG715" s="120"/>
      <c r="AH715" s="118"/>
    </row>
    <row r="716" ht="15.75" customHeight="1">
      <c r="O716" s="118"/>
      <c r="W716" s="119"/>
      <c r="X716" s="119"/>
      <c r="Y716" s="119"/>
      <c r="Z716" s="119"/>
      <c r="AA716" s="119"/>
      <c r="AB716" s="119"/>
      <c r="AC716" s="119"/>
      <c r="AD716" s="119"/>
      <c r="AE716" s="119"/>
      <c r="AF716" s="119"/>
      <c r="AG716" s="120"/>
      <c r="AH716" s="118"/>
    </row>
    <row r="717" ht="15.75" customHeight="1">
      <c r="O717" s="118"/>
      <c r="W717" s="119"/>
      <c r="X717" s="119"/>
      <c r="Y717" s="119"/>
      <c r="Z717" s="119"/>
      <c r="AA717" s="119"/>
      <c r="AB717" s="119"/>
      <c r="AC717" s="119"/>
      <c r="AD717" s="119"/>
      <c r="AE717" s="119"/>
      <c r="AF717" s="119"/>
      <c r="AG717" s="120"/>
      <c r="AH717" s="118"/>
    </row>
    <row r="718" ht="15.75" customHeight="1">
      <c r="O718" s="118"/>
      <c r="W718" s="119"/>
      <c r="X718" s="119"/>
      <c r="Y718" s="119"/>
      <c r="Z718" s="119"/>
      <c r="AA718" s="119"/>
      <c r="AB718" s="119"/>
      <c r="AC718" s="119"/>
      <c r="AD718" s="119"/>
      <c r="AE718" s="119"/>
      <c r="AF718" s="119"/>
      <c r="AG718" s="120"/>
      <c r="AH718" s="118"/>
    </row>
    <row r="719" ht="15.75" customHeight="1">
      <c r="O719" s="118"/>
      <c r="W719" s="119"/>
      <c r="X719" s="119"/>
      <c r="Y719" s="119"/>
      <c r="Z719" s="119"/>
      <c r="AA719" s="119"/>
      <c r="AB719" s="119"/>
      <c r="AC719" s="119"/>
      <c r="AD719" s="119"/>
      <c r="AE719" s="119"/>
      <c r="AF719" s="119"/>
      <c r="AG719" s="120"/>
      <c r="AH719" s="118"/>
    </row>
    <row r="720" ht="15.75" customHeight="1">
      <c r="O720" s="118"/>
      <c r="W720" s="119"/>
      <c r="X720" s="119"/>
      <c r="Y720" s="119"/>
      <c r="Z720" s="119"/>
      <c r="AA720" s="119"/>
      <c r="AB720" s="119"/>
      <c r="AC720" s="119"/>
      <c r="AD720" s="119"/>
      <c r="AE720" s="119"/>
      <c r="AF720" s="119"/>
      <c r="AG720" s="120"/>
      <c r="AH720" s="118"/>
    </row>
    <row r="721" ht="15.75" customHeight="1">
      <c r="O721" s="118"/>
      <c r="W721" s="119"/>
      <c r="X721" s="119"/>
      <c r="Y721" s="119"/>
      <c r="Z721" s="119"/>
      <c r="AA721" s="119"/>
      <c r="AB721" s="119"/>
      <c r="AC721" s="119"/>
      <c r="AD721" s="119"/>
      <c r="AE721" s="119"/>
      <c r="AF721" s="119"/>
      <c r="AG721" s="120"/>
      <c r="AH721" s="118"/>
    </row>
    <row r="722" ht="15.75" customHeight="1">
      <c r="O722" s="118"/>
      <c r="W722" s="119"/>
      <c r="X722" s="119"/>
      <c r="Y722" s="119"/>
      <c r="Z722" s="119"/>
      <c r="AA722" s="119"/>
      <c r="AB722" s="119"/>
      <c r="AC722" s="119"/>
      <c r="AD722" s="119"/>
      <c r="AE722" s="119"/>
      <c r="AF722" s="119"/>
      <c r="AG722" s="120"/>
      <c r="AH722" s="118"/>
    </row>
    <row r="723" ht="15.75" customHeight="1">
      <c r="O723" s="118"/>
      <c r="W723" s="119"/>
      <c r="X723" s="119"/>
      <c r="Y723" s="119"/>
      <c r="Z723" s="119"/>
      <c r="AA723" s="119"/>
      <c r="AB723" s="119"/>
      <c r="AC723" s="119"/>
      <c r="AD723" s="119"/>
      <c r="AE723" s="119"/>
      <c r="AF723" s="119"/>
      <c r="AG723" s="120"/>
      <c r="AH723" s="118"/>
    </row>
    <row r="724" ht="15.75" customHeight="1">
      <c r="O724" s="118"/>
      <c r="W724" s="119"/>
      <c r="X724" s="119"/>
      <c r="Y724" s="119"/>
      <c r="Z724" s="119"/>
      <c r="AA724" s="119"/>
      <c r="AB724" s="119"/>
      <c r="AC724" s="119"/>
      <c r="AD724" s="119"/>
      <c r="AE724" s="119"/>
      <c r="AF724" s="119"/>
      <c r="AG724" s="120"/>
      <c r="AH724" s="118"/>
    </row>
    <row r="725" ht="15.75" customHeight="1">
      <c r="O725" s="118"/>
      <c r="W725" s="119"/>
      <c r="X725" s="119"/>
      <c r="Y725" s="119"/>
      <c r="Z725" s="119"/>
      <c r="AA725" s="119"/>
      <c r="AB725" s="119"/>
      <c r="AC725" s="119"/>
      <c r="AD725" s="119"/>
      <c r="AE725" s="119"/>
      <c r="AF725" s="119"/>
      <c r="AG725" s="120"/>
      <c r="AH725" s="118"/>
    </row>
    <row r="726" ht="15.75" customHeight="1">
      <c r="O726" s="118"/>
      <c r="W726" s="119"/>
      <c r="X726" s="119"/>
      <c r="Y726" s="119"/>
      <c r="Z726" s="119"/>
      <c r="AA726" s="119"/>
      <c r="AB726" s="119"/>
      <c r="AC726" s="119"/>
      <c r="AD726" s="119"/>
      <c r="AE726" s="119"/>
      <c r="AF726" s="119"/>
      <c r="AG726" s="120"/>
      <c r="AH726" s="118"/>
    </row>
    <row r="727" ht="15.75" customHeight="1">
      <c r="O727" s="118"/>
      <c r="W727" s="119"/>
      <c r="X727" s="119"/>
      <c r="Y727" s="119"/>
      <c r="Z727" s="119"/>
      <c r="AA727" s="119"/>
      <c r="AB727" s="119"/>
      <c r="AC727" s="119"/>
      <c r="AD727" s="119"/>
      <c r="AE727" s="119"/>
      <c r="AF727" s="119"/>
      <c r="AG727" s="120"/>
      <c r="AH727" s="118"/>
    </row>
    <row r="728" ht="15.75" customHeight="1">
      <c r="O728" s="118"/>
      <c r="W728" s="119"/>
      <c r="X728" s="119"/>
      <c r="Y728" s="119"/>
      <c r="Z728" s="119"/>
      <c r="AA728" s="119"/>
      <c r="AB728" s="119"/>
      <c r="AC728" s="119"/>
      <c r="AD728" s="119"/>
      <c r="AE728" s="119"/>
      <c r="AF728" s="119"/>
      <c r="AG728" s="120"/>
      <c r="AH728" s="118"/>
    </row>
    <row r="729" ht="15.75" customHeight="1">
      <c r="O729" s="118"/>
      <c r="W729" s="119"/>
      <c r="X729" s="119"/>
      <c r="Y729" s="119"/>
      <c r="Z729" s="119"/>
      <c r="AA729" s="119"/>
      <c r="AB729" s="119"/>
      <c r="AC729" s="119"/>
      <c r="AD729" s="119"/>
      <c r="AE729" s="119"/>
      <c r="AF729" s="119"/>
      <c r="AG729" s="120"/>
      <c r="AH729" s="118"/>
    </row>
    <row r="730" ht="15.75" customHeight="1">
      <c r="O730" s="118"/>
      <c r="W730" s="119"/>
      <c r="X730" s="119"/>
      <c r="Y730" s="119"/>
      <c r="Z730" s="119"/>
      <c r="AA730" s="119"/>
      <c r="AB730" s="119"/>
      <c r="AC730" s="119"/>
      <c r="AD730" s="119"/>
      <c r="AE730" s="119"/>
      <c r="AF730" s="119"/>
      <c r="AG730" s="120"/>
      <c r="AH730" s="118"/>
    </row>
    <row r="731" ht="15.75" customHeight="1">
      <c r="O731" s="118"/>
      <c r="W731" s="119"/>
      <c r="X731" s="119"/>
      <c r="Y731" s="119"/>
      <c r="Z731" s="119"/>
      <c r="AA731" s="119"/>
      <c r="AB731" s="119"/>
      <c r="AC731" s="119"/>
      <c r="AD731" s="119"/>
      <c r="AE731" s="119"/>
      <c r="AF731" s="119"/>
      <c r="AG731" s="120"/>
      <c r="AH731" s="118"/>
    </row>
    <row r="732" ht="15.75" customHeight="1">
      <c r="O732" s="118"/>
      <c r="W732" s="119"/>
      <c r="X732" s="119"/>
      <c r="Y732" s="119"/>
      <c r="Z732" s="119"/>
      <c r="AA732" s="119"/>
      <c r="AB732" s="119"/>
      <c r="AC732" s="119"/>
      <c r="AD732" s="119"/>
      <c r="AE732" s="119"/>
      <c r="AF732" s="119"/>
      <c r="AG732" s="120"/>
      <c r="AH732" s="118"/>
    </row>
    <row r="733" ht="15.75" customHeight="1">
      <c r="O733" s="118"/>
      <c r="W733" s="119"/>
      <c r="X733" s="119"/>
      <c r="Y733" s="119"/>
      <c r="Z733" s="119"/>
      <c r="AA733" s="119"/>
      <c r="AB733" s="119"/>
      <c r="AC733" s="119"/>
      <c r="AD733" s="119"/>
      <c r="AE733" s="119"/>
      <c r="AF733" s="119"/>
      <c r="AG733" s="120"/>
      <c r="AH733" s="118"/>
    </row>
    <row r="734" ht="15.75" customHeight="1">
      <c r="O734" s="118"/>
      <c r="W734" s="119"/>
      <c r="X734" s="119"/>
      <c r="Y734" s="119"/>
      <c r="Z734" s="119"/>
      <c r="AA734" s="119"/>
      <c r="AB734" s="119"/>
      <c r="AC734" s="119"/>
      <c r="AD734" s="119"/>
      <c r="AE734" s="119"/>
      <c r="AF734" s="119"/>
      <c r="AG734" s="120"/>
      <c r="AH734" s="118"/>
    </row>
    <row r="735" ht="15.75" customHeight="1">
      <c r="O735" s="118"/>
      <c r="W735" s="119"/>
      <c r="X735" s="119"/>
      <c r="Y735" s="119"/>
      <c r="Z735" s="119"/>
      <c r="AA735" s="119"/>
      <c r="AB735" s="119"/>
      <c r="AC735" s="119"/>
      <c r="AD735" s="119"/>
      <c r="AE735" s="119"/>
      <c r="AF735" s="119"/>
      <c r="AG735" s="120"/>
      <c r="AH735" s="118"/>
    </row>
    <row r="736" ht="15.75" customHeight="1">
      <c r="O736" s="118"/>
      <c r="W736" s="119"/>
      <c r="X736" s="119"/>
      <c r="Y736" s="119"/>
      <c r="Z736" s="119"/>
      <c r="AA736" s="119"/>
      <c r="AB736" s="119"/>
      <c r="AC736" s="119"/>
      <c r="AD736" s="119"/>
      <c r="AE736" s="119"/>
      <c r="AF736" s="119"/>
      <c r="AG736" s="120"/>
      <c r="AH736" s="118"/>
    </row>
    <row r="737" ht="15.75" customHeight="1">
      <c r="O737" s="118"/>
      <c r="W737" s="119"/>
      <c r="X737" s="119"/>
      <c r="Y737" s="119"/>
      <c r="Z737" s="119"/>
      <c r="AA737" s="119"/>
      <c r="AB737" s="119"/>
      <c r="AC737" s="119"/>
      <c r="AD737" s="119"/>
      <c r="AE737" s="119"/>
      <c r="AF737" s="119"/>
      <c r="AG737" s="120"/>
      <c r="AH737" s="118"/>
    </row>
    <row r="738" ht="15.75" customHeight="1">
      <c r="O738" s="118"/>
      <c r="W738" s="119"/>
      <c r="X738" s="119"/>
      <c r="Y738" s="119"/>
      <c r="Z738" s="119"/>
      <c r="AA738" s="119"/>
      <c r="AB738" s="119"/>
      <c r="AC738" s="119"/>
      <c r="AD738" s="119"/>
      <c r="AE738" s="119"/>
      <c r="AF738" s="119"/>
      <c r="AG738" s="120"/>
      <c r="AH738" s="118"/>
    </row>
    <row r="739" ht="15.75" customHeight="1">
      <c r="O739" s="118"/>
      <c r="W739" s="119"/>
      <c r="X739" s="119"/>
      <c r="Y739" s="119"/>
      <c r="Z739" s="119"/>
      <c r="AA739" s="119"/>
      <c r="AB739" s="119"/>
      <c r="AC739" s="119"/>
      <c r="AD739" s="119"/>
      <c r="AE739" s="119"/>
      <c r="AF739" s="119"/>
      <c r="AG739" s="120"/>
      <c r="AH739" s="118"/>
    </row>
    <row r="740" ht="15.75" customHeight="1">
      <c r="O740" s="118"/>
      <c r="W740" s="119"/>
      <c r="X740" s="119"/>
      <c r="Y740" s="119"/>
      <c r="Z740" s="119"/>
      <c r="AA740" s="119"/>
      <c r="AB740" s="119"/>
      <c r="AC740" s="119"/>
      <c r="AD740" s="119"/>
      <c r="AE740" s="119"/>
      <c r="AF740" s="119"/>
      <c r="AG740" s="120"/>
      <c r="AH740" s="118"/>
    </row>
    <row r="741" ht="15.75" customHeight="1">
      <c r="O741" s="118"/>
      <c r="W741" s="119"/>
      <c r="X741" s="119"/>
      <c r="Y741" s="119"/>
      <c r="Z741" s="119"/>
      <c r="AA741" s="119"/>
      <c r="AB741" s="119"/>
      <c r="AC741" s="119"/>
      <c r="AD741" s="119"/>
      <c r="AE741" s="119"/>
      <c r="AF741" s="119"/>
      <c r="AG741" s="120"/>
      <c r="AH741" s="118"/>
    </row>
    <row r="742" ht="15.75" customHeight="1">
      <c r="O742" s="118"/>
      <c r="W742" s="119"/>
      <c r="X742" s="119"/>
      <c r="Y742" s="119"/>
      <c r="Z742" s="119"/>
      <c r="AA742" s="119"/>
      <c r="AB742" s="119"/>
      <c r="AC742" s="119"/>
      <c r="AD742" s="119"/>
      <c r="AE742" s="119"/>
      <c r="AF742" s="119"/>
      <c r="AG742" s="120"/>
      <c r="AH742" s="118"/>
    </row>
    <row r="743" ht="15.75" customHeight="1">
      <c r="O743" s="118"/>
      <c r="W743" s="119"/>
      <c r="X743" s="119"/>
      <c r="Y743" s="119"/>
      <c r="Z743" s="119"/>
      <c r="AA743" s="119"/>
      <c r="AB743" s="119"/>
      <c r="AC743" s="119"/>
      <c r="AD743" s="119"/>
      <c r="AE743" s="119"/>
      <c r="AF743" s="119"/>
      <c r="AG743" s="120"/>
      <c r="AH743" s="118"/>
    </row>
    <row r="744" ht="15.75" customHeight="1">
      <c r="O744" s="118"/>
      <c r="W744" s="119"/>
      <c r="X744" s="119"/>
      <c r="Y744" s="119"/>
      <c r="Z744" s="119"/>
      <c r="AA744" s="119"/>
      <c r="AB744" s="119"/>
      <c r="AC744" s="119"/>
      <c r="AD744" s="119"/>
      <c r="AE744" s="119"/>
      <c r="AF744" s="119"/>
      <c r="AG744" s="120"/>
      <c r="AH744" s="118"/>
    </row>
    <row r="745" ht="15.75" customHeight="1">
      <c r="O745" s="118"/>
      <c r="W745" s="119"/>
      <c r="X745" s="119"/>
      <c r="Y745" s="119"/>
      <c r="Z745" s="119"/>
      <c r="AA745" s="119"/>
      <c r="AB745" s="119"/>
      <c r="AC745" s="119"/>
      <c r="AD745" s="119"/>
      <c r="AE745" s="119"/>
      <c r="AF745" s="119"/>
      <c r="AG745" s="120"/>
      <c r="AH745" s="118"/>
    </row>
    <row r="746" ht="15.75" customHeight="1">
      <c r="O746" s="118"/>
      <c r="W746" s="119"/>
      <c r="X746" s="119"/>
      <c r="Y746" s="119"/>
      <c r="Z746" s="119"/>
      <c r="AA746" s="119"/>
      <c r="AB746" s="119"/>
      <c r="AC746" s="119"/>
      <c r="AD746" s="119"/>
      <c r="AE746" s="119"/>
      <c r="AF746" s="119"/>
      <c r="AG746" s="120"/>
      <c r="AH746" s="118"/>
    </row>
    <row r="747" ht="15.75" customHeight="1">
      <c r="O747" s="118"/>
      <c r="W747" s="119"/>
      <c r="X747" s="119"/>
      <c r="Y747" s="119"/>
      <c r="Z747" s="119"/>
      <c r="AA747" s="119"/>
      <c r="AB747" s="119"/>
      <c r="AC747" s="119"/>
      <c r="AD747" s="119"/>
      <c r="AE747" s="119"/>
      <c r="AF747" s="119"/>
      <c r="AG747" s="120"/>
      <c r="AH747" s="118"/>
    </row>
    <row r="748" ht="15.75" customHeight="1">
      <c r="O748" s="118"/>
      <c r="W748" s="119"/>
      <c r="X748" s="119"/>
      <c r="Y748" s="119"/>
      <c r="Z748" s="119"/>
      <c r="AA748" s="119"/>
      <c r="AB748" s="119"/>
      <c r="AC748" s="119"/>
      <c r="AD748" s="119"/>
      <c r="AE748" s="119"/>
      <c r="AF748" s="119"/>
      <c r="AG748" s="120"/>
      <c r="AH748" s="118"/>
    </row>
    <row r="749" ht="15.75" customHeight="1">
      <c r="O749" s="118"/>
      <c r="W749" s="119"/>
      <c r="X749" s="119"/>
      <c r="Y749" s="119"/>
      <c r="Z749" s="119"/>
      <c r="AA749" s="119"/>
      <c r="AB749" s="119"/>
      <c r="AC749" s="119"/>
      <c r="AD749" s="119"/>
      <c r="AE749" s="119"/>
      <c r="AF749" s="119"/>
      <c r="AG749" s="120"/>
      <c r="AH749" s="118"/>
    </row>
    <row r="750" ht="15.75" customHeight="1">
      <c r="O750" s="118"/>
      <c r="W750" s="119"/>
      <c r="X750" s="119"/>
      <c r="Y750" s="119"/>
      <c r="Z750" s="119"/>
      <c r="AA750" s="119"/>
      <c r="AB750" s="119"/>
      <c r="AC750" s="119"/>
      <c r="AD750" s="119"/>
      <c r="AE750" s="119"/>
      <c r="AF750" s="119"/>
      <c r="AG750" s="120"/>
      <c r="AH750" s="118"/>
    </row>
    <row r="751" ht="15.75" customHeight="1">
      <c r="O751" s="118"/>
      <c r="W751" s="119"/>
      <c r="X751" s="119"/>
      <c r="Y751" s="119"/>
      <c r="Z751" s="119"/>
      <c r="AA751" s="119"/>
      <c r="AB751" s="119"/>
      <c r="AC751" s="119"/>
      <c r="AD751" s="119"/>
      <c r="AE751" s="119"/>
      <c r="AF751" s="119"/>
      <c r="AG751" s="120"/>
      <c r="AH751" s="118"/>
    </row>
    <row r="752" ht="15.75" customHeight="1">
      <c r="O752" s="118"/>
      <c r="W752" s="119"/>
      <c r="X752" s="119"/>
      <c r="Y752" s="119"/>
      <c r="Z752" s="119"/>
      <c r="AA752" s="119"/>
      <c r="AB752" s="119"/>
      <c r="AC752" s="119"/>
      <c r="AD752" s="119"/>
      <c r="AE752" s="119"/>
      <c r="AF752" s="119"/>
      <c r="AG752" s="120"/>
      <c r="AH752" s="118"/>
    </row>
    <row r="753" ht="15.75" customHeight="1">
      <c r="O753" s="118"/>
      <c r="W753" s="119"/>
      <c r="X753" s="119"/>
      <c r="Y753" s="119"/>
      <c r="Z753" s="119"/>
      <c r="AA753" s="119"/>
      <c r="AB753" s="119"/>
      <c r="AC753" s="119"/>
      <c r="AD753" s="119"/>
      <c r="AE753" s="119"/>
      <c r="AF753" s="119"/>
      <c r="AG753" s="120"/>
      <c r="AH753" s="118"/>
    </row>
    <row r="754" ht="15.75" customHeight="1">
      <c r="O754" s="118"/>
      <c r="W754" s="119"/>
      <c r="X754" s="119"/>
      <c r="Y754" s="119"/>
      <c r="Z754" s="119"/>
      <c r="AA754" s="119"/>
      <c r="AB754" s="119"/>
      <c r="AC754" s="119"/>
      <c r="AD754" s="119"/>
      <c r="AE754" s="119"/>
      <c r="AF754" s="119"/>
      <c r="AG754" s="120"/>
      <c r="AH754" s="118"/>
    </row>
    <row r="755" ht="15.75" customHeight="1">
      <c r="O755" s="118"/>
      <c r="W755" s="119"/>
      <c r="X755" s="119"/>
      <c r="Y755" s="119"/>
      <c r="Z755" s="119"/>
      <c r="AA755" s="119"/>
      <c r="AB755" s="119"/>
      <c r="AC755" s="119"/>
      <c r="AD755" s="119"/>
      <c r="AE755" s="119"/>
      <c r="AF755" s="119"/>
      <c r="AG755" s="120"/>
      <c r="AH755" s="118"/>
    </row>
    <row r="756" ht="15.75" customHeight="1">
      <c r="O756" s="118"/>
      <c r="W756" s="119"/>
      <c r="X756" s="119"/>
      <c r="Y756" s="119"/>
      <c r="Z756" s="119"/>
      <c r="AA756" s="119"/>
      <c r="AB756" s="119"/>
      <c r="AC756" s="119"/>
      <c r="AD756" s="119"/>
      <c r="AE756" s="119"/>
      <c r="AF756" s="119"/>
      <c r="AG756" s="120"/>
      <c r="AH756" s="118"/>
    </row>
    <row r="757" ht="15.75" customHeight="1">
      <c r="O757" s="118"/>
      <c r="W757" s="119"/>
      <c r="X757" s="119"/>
      <c r="Y757" s="119"/>
      <c r="Z757" s="119"/>
      <c r="AA757" s="119"/>
      <c r="AB757" s="119"/>
      <c r="AC757" s="119"/>
      <c r="AD757" s="119"/>
      <c r="AE757" s="119"/>
      <c r="AF757" s="119"/>
      <c r="AG757" s="120"/>
      <c r="AH757" s="118"/>
    </row>
    <row r="758" ht="15.75" customHeight="1">
      <c r="O758" s="118"/>
      <c r="W758" s="119"/>
      <c r="X758" s="119"/>
      <c r="Y758" s="119"/>
      <c r="Z758" s="119"/>
      <c r="AA758" s="119"/>
      <c r="AB758" s="119"/>
      <c r="AC758" s="119"/>
      <c r="AD758" s="119"/>
      <c r="AE758" s="119"/>
      <c r="AF758" s="119"/>
      <c r="AG758" s="120"/>
      <c r="AH758" s="118"/>
    </row>
    <row r="759" ht="15.75" customHeight="1">
      <c r="O759" s="118"/>
      <c r="W759" s="119"/>
      <c r="X759" s="119"/>
      <c r="Y759" s="119"/>
      <c r="Z759" s="119"/>
      <c r="AA759" s="119"/>
      <c r="AB759" s="119"/>
      <c r="AC759" s="119"/>
      <c r="AD759" s="119"/>
      <c r="AE759" s="119"/>
      <c r="AF759" s="119"/>
      <c r="AG759" s="120"/>
      <c r="AH759" s="118"/>
    </row>
    <row r="760" ht="15.75" customHeight="1">
      <c r="O760" s="118"/>
      <c r="W760" s="119"/>
      <c r="X760" s="119"/>
      <c r="Y760" s="119"/>
      <c r="Z760" s="119"/>
      <c r="AA760" s="119"/>
      <c r="AB760" s="119"/>
      <c r="AC760" s="119"/>
      <c r="AD760" s="119"/>
      <c r="AE760" s="119"/>
      <c r="AF760" s="119"/>
      <c r="AG760" s="120"/>
      <c r="AH760" s="118"/>
    </row>
    <row r="761" ht="15.75" customHeight="1">
      <c r="O761" s="118"/>
      <c r="W761" s="119"/>
      <c r="X761" s="119"/>
      <c r="Y761" s="119"/>
      <c r="Z761" s="119"/>
      <c r="AA761" s="119"/>
      <c r="AB761" s="119"/>
      <c r="AC761" s="119"/>
      <c r="AD761" s="119"/>
      <c r="AE761" s="119"/>
      <c r="AF761" s="119"/>
      <c r="AG761" s="120"/>
      <c r="AH761" s="118"/>
    </row>
    <row r="762" ht="15.75" customHeight="1">
      <c r="O762" s="118"/>
      <c r="W762" s="119"/>
      <c r="X762" s="119"/>
      <c r="Y762" s="119"/>
      <c r="Z762" s="119"/>
      <c r="AA762" s="119"/>
      <c r="AB762" s="119"/>
      <c r="AC762" s="119"/>
      <c r="AD762" s="119"/>
      <c r="AE762" s="119"/>
      <c r="AF762" s="119"/>
      <c r="AG762" s="120"/>
      <c r="AH762" s="118"/>
    </row>
    <row r="763" ht="15.75" customHeight="1">
      <c r="O763" s="118"/>
      <c r="W763" s="119"/>
      <c r="X763" s="119"/>
      <c r="Y763" s="119"/>
      <c r="Z763" s="119"/>
      <c r="AA763" s="119"/>
      <c r="AB763" s="119"/>
      <c r="AC763" s="119"/>
      <c r="AD763" s="119"/>
      <c r="AE763" s="119"/>
      <c r="AF763" s="119"/>
      <c r="AG763" s="120"/>
      <c r="AH763" s="118"/>
    </row>
    <row r="764" ht="15.75" customHeight="1">
      <c r="O764" s="118"/>
      <c r="W764" s="119"/>
      <c r="X764" s="119"/>
      <c r="Y764" s="119"/>
      <c r="Z764" s="119"/>
      <c r="AA764" s="119"/>
      <c r="AB764" s="119"/>
      <c r="AC764" s="119"/>
      <c r="AD764" s="119"/>
      <c r="AE764" s="119"/>
      <c r="AF764" s="119"/>
      <c r="AG764" s="120"/>
      <c r="AH764" s="118"/>
    </row>
    <row r="765" ht="15.75" customHeight="1">
      <c r="O765" s="118"/>
      <c r="W765" s="119"/>
      <c r="X765" s="119"/>
      <c r="Y765" s="119"/>
      <c r="Z765" s="119"/>
      <c r="AA765" s="119"/>
      <c r="AB765" s="119"/>
      <c r="AC765" s="119"/>
      <c r="AD765" s="119"/>
      <c r="AE765" s="119"/>
      <c r="AF765" s="119"/>
      <c r="AG765" s="120"/>
      <c r="AH765" s="118"/>
    </row>
    <row r="766" ht="15.75" customHeight="1">
      <c r="O766" s="118"/>
      <c r="W766" s="119"/>
      <c r="X766" s="119"/>
      <c r="Y766" s="119"/>
      <c r="Z766" s="119"/>
      <c r="AA766" s="119"/>
      <c r="AB766" s="119"/>
      <c r="AC766" s="119"/>
      <c r="AD766" s="119"/>
      <c r="AE766" s="119"/>
      <c r="AF766" s="119"/>
      <c r="AG766" s="120"/>
      <c r="AH766" s="118"/>
    </row>
    <row r="767" ht="15.75" customHeight="1">
      <c r="O767" s="118"/>
      <c r="W767" s="119"/>
      <c r="X767" s="119"/>
      <c r="Y767" s="119"/>
      <c r="Z767" s="119"/>
      <c r="AA767" s="119"/>
      <c r="AB767" s="119"/>
      <c r="AC767" s="119"/>
      <c r="AD767" s="119"/>
      <c r="AE767" s="119"/>
      <c r="AF767" s="119"/>
      <c r="AG767" s="120"/>
      <c r="AH767" s="118"/>
    </row>
    <row r="768" ht="15.75" customHeight="1">
      <c r="O768" s="118"/>
      <c r="W768" s="119"/>
      <c r="X768" s="119"/>
      <c r="Y768" s="119"/>
      <c r="Z768" s="119"/>
      <c r="AA768" s="119"/>
      <c r="AB768" s="119"/>
      <c r="AC768" s="119"/>
      <c r="AD768" s="119"/>
      <c r="AE768" s="119"/>
      <c r="AF768" s="119"/>
      <c r="AG768" s="120"/>
      <c r="AH768" s="118"/>
    </row>
    <row r="769" ht="15.75" customHeight="1">
      <c r="O769" s="118"/>
      <c r="W769" s="119"/>
      <c r="X769" s="119"/>
      <c r="Y769" s="119"/>
      <c r="Z769" s="119"/>
      <c r="AA769" s="119"/>
      <c r="AB769" s="119"/>
      <c r="AC769" s="119"/>
      <c r="AD769" s="119"/>
      <c r="AE769" s="119"/>
      <c r="AF769" s="119"/>
      <c r="AG769" s="120"/>
      <c r="AH769" s="118"/>
    </row>
    <row r="770" ht="15.75" customHeight="1">
      <c r="O770" s="118"/>
      <c r="W770" s="119"/>
      <c r="X770" s="119"/>
      <c r="Y770" s="119"/>
      <c r="Z770" s="119"/>
      <c r="AA770" s="119"/>
      <c r="AB770" s="119"/>
      <c r="AC770" s="119"/>
      <c r="AD770" s="119"/>
      <c r="AE770" s="119"/>
      <c r="AF770" s="119"/>
      <c r="AG770" s="120"/>
      <c r="AH770" s="118"/>
    </row>
    <row r="771" ht="15.75" customHeight="1">
      <c r="O771" s="118"/>
      <c r="W771" s="119"/>
      <c r="X771" s="119"/>
      <c r="Y771" s="119"/>
      <c r="Z771" s="119"/>
      <c r="AA771" s="119"/>
      <c r="AB771" s="119"/>
      <c r="AC771" s="119"/>
      <c r="AD771" s="119"/>
      <c r="AE771" s="119"/>
      <c r="AF771" s="119"/>
      <c r="AG771" s="120"/>
      <c r="AH771" s="118"/>
    </row>
    <row r="772" ht="15.75" customHeight="1">
      <c r="O772" s="118"/>
      <c r="W772" s="119"/>
      <c r="X772" s="119"/>
      <c r="Y772" s="119"/>
      <c r="Z772" s="119"/>
      <c r="AA772" s="119"/>
      <c r="AB772" s="119"/>
      <c r="AC772" s="119"/>
      <c r="AD772" s="119"/>
      <c r="AE772" s="119"/>
      <c r="AF772" s="119"/>
      <c r="AG772" s="120"/>
      <c r="AH772" s="118"/>
    </row>
    <row r="773" ht="15.75" customHeight="1">
      <c r="O773" s="118"/>
      <c r="W773" s="119"/>
      <c r="X773" s="119"/>
      <c r="Y773" s="119"/>
      <c r="Z773" s="119"/>
      <c r="AA773" s="119"/>
      <c r="AB773" s="119"/>
      <c r="AC773" s="119"/>
      <c r="AD773" s="119"/>
      <c r="AE773" s="119"/>
      <c r="AF773" s="119"/>
      <c r="AG773" s="120"/>
      <c r="AH773" s="118"/>
    </row>
    <row r="774" ht="15.75" customHeight="1">
      <c r="O774" s="118"/>
      <c r="W774" s="119"/>
      <c r="X774" s="119"/>
      <c r="Y774" s="119"/>
      <c r="Z774" s="119"/>
      <c r="AA774" s="119"/>
      <c r="AB774" s="119"/>
      <c r="AC774" s="119"/>
      <c r="AD774" s="119"/>
      <c r="AE774" s="119"/>
      <c r="AF774" s="119"/>
      <c r="AG774" s="120"/>
      <c r="AH774" s="118"/>
    </row>
    <row r="775" ht="15.75" customHeight="1">
      <c r="O775" s="118"/>
      <c r="W775" s="119"/>
      <c r="X775" s="119"/>
      <c r="Y775" s="119"/>
      <c r="Z775" s="119"/>
      <c r="AA775" s="119"/>
      <c r="AB775" s="119"/>
      <c r="AC775" s="119"/>
      <c r="AD775" s="119"/>
      <c r="AE775" s="119"/>
      <c r="AF775" s="119"/>
      <c r="AG775" s="120"/>
      <c r="AH775" s="118"/>
    </row>
    <row r="776" ht="15.75" customHeight="1">
      <c r="O776" s="118"/>
      <c r="W776" s="119"/>
      <c r="X776" s="119"/>
      <c r="Y776" s="119"/>
      <c r="Z776" s="119"/>
      <c r="AA776" s="119"/>
      <c r="AB776" s="119"/>
      <c r="AC776" s="119"/>
      <c r="AD776" s="119"/>
      <c r="AE776" s="119"/>
      <c r="AF776" s="119"/>
      <c r="AG776" s="120"/>
      <c r="AH776" s="118"/>
    </row>
    <row r="777" ht="15.75" customHeight="1">
      <c r="O777" s="118"/>
      <c r="W777" s="119"/>
      <c r="X777" s="119"/>
      <c r="Y777" s="119"/>
      <c r="Z777" s="119"/>
      <c r="AA777" s="119"/>
      <c r="AB777" s="119"/>
      <c r="AC777" s="119"/>
      <c r="AD777" s="119"/>
      <c r="AE777" s="119"/>
      <c r="AF777" s="119"/>
      <c r="AG777" s="120"/>
      <c r="AH777" s="118"/>
    </row>
    <row r="778" ht="15.75" customHeight="1">
      <c r="O778" s="118"/>
      <c r="W778" s="119"/>
      <c r="X778" s="119"/>
      <c r="Y778" s="119"/>
      <c r="Z778" s="119"/>
      <c r="AA778" s="119"/>
      <c r="AB778" s="119"/>
      <c r="AC778" s="119"/>
      <c r="AD778" s="119"/>
      <c r="AE778" s="119"/>
      <c r="AF778" s="119"/>
      <c r="AG778" s="120"/>
      <c r="AH778" s="118"/>
    </row>
    <row r="779" ht="15.75" customHeight="1">
      <c r="O779" s="118"/>
      <c r="W779" s="119"/>
      <c r="X779" s="119"/>
      <c r="Y779" s="119"/>
      <c r="Z779" s="119"/>
      <c r="AA779" s="119"/>
      <c r="AB779" s="119"/>
      <c r="AC779" s="119"/>
      <c r="AD779" s="119"/>
      <c r="AE779" s="119"/>
      <c r="AF779" s="119"/>
      <c r="AG779" s="120"/>
      <c r="AH779" s="118"/>
    </row>
    <row r="780" ht="15.75" customHeight="1">
      <c r="O780" s="118"/>
      <c r="W780" s="119"/>
      <c r="X780" s="119"/>
      <c r="Y780" s="119"/>
      <c r="Z780" s="119"/>
      <c r="AA780" s="119"/>
      <c r="AB780" s="119"/>
      <c r="AC780" s="119"/>
      <c r="AD780" s="119"/>
      <c r="AE780" s="119"/>
      <c r="AF780" s="119"/>
      <c r="AG780" s="120"/>
      <c r="AH780" s="118"/>
    </row>
    <row r="781" ht="15.75" customHeight="1">
      <c r="O781" s="118"/>
      <c r="W781" s="119"/>
      <c r="X781" s="119"/>
      <c r="Y781" s="119"/>
      <c r="Z781" s="119"/>
      <c r="AA781" s="119"/>
      <c r="AB781" s="119"/>
      <c r="AC781" s="119"/>
      <c r="AD781" s="119"/>
      <c r="AE781" s="119"/>
      <c r="AF781" s="119"/>
      <c r="AG781" s="120"/>
      <c r="AH781" s="118"/>
    </row>
    <row r="782" ht="15.75" customHeight="1">
      <c r="O782" s="118"/>
      <c r="W782" s="119"/>
      <c r="X782" s="119"/>
      <c r="Y782" s="119"/>
      <c r="Z782" s="119"/>
      <c r="AA782" s="119"/>
      <c r="AB782" s="119"/>
      <c r="AC782" s="119"/>
      <c r="AD782" s="119"/>
      <c r="AE782" s="119"/>
      <c r="AF782" s="119"/>
      <c r="AG782" s="120"/>
      <c r="AH782" s="118"/>
    </row>
    <row r="783" ht="15.75" customHeight="1">
      <c r="O783" s="118"/>
      <c r="W783" s="119"/>
      <c r="X783" s="119"/>
      <c r="Y783" s="119"/>
      <c r="Z783" s="119"/>
      <c r="AA783" s="119"/>
      <c r="AB783" s="119"/>
      <c r="AC783" s="119"/>
      <c r="AD783" s="119"/>
      <c r="AE783" s="119"/>
      <c r="AF783" s="119"/>
      <c r="AG783" s="120"/>
      <c r="AH783" s="118"/>
    </row>
    <row r="784" ht="15.75" customHeight="1">
      <c r="O784" s="118"/>
      <c r="W784" s="119"/>
      <c r="X784" s="119"/>
      <c r="Y784" s="119"/>
      <c r="Z784" s="119"/>
      <c r="AA784" s="119"/>
      <c r="AB784" s="119"/>
      <c r="AC784" s="119"/>
      <c r="AD784" s="119"/>
      <c r="AE784" s="119"/>
      <c r="AF784" s="119"/>
      <c r="AG784" s="120"/>
      <c r="AH784" s="118"/>
    </row>
    <row r="785" ht="15.75" customHeight="1">
      <c r="O785" s="118"/>
      <c r="W785" s="119"/>
      <c r="X785" s="119"/>
      <c r="Y785" s="119"/>
      <c r="Z785" s="119"/>
      <c r="AA785" s="119"/>
      <c r="AB785" s="119"/>
      <c r="AC785" s="119"/>
      <c r="AD785" s="119"/>
      <c r="AE785" s="119"/>
      <c r="AF785" s="119"/>
      <c r="AG785" s="120"/>
      <c r="AH785" s="118"/>
    </row>
    <row r="786" ht="15.75" customHeight="1">
      <c r="O786" s="118"/>
      <c r="W786" s="119"/>
      <c r="X786" s="119"/>
      <c r="Y786" s="119"/>
      <c r="Z786" s="119"/>
      <c r="AA786" s="119"/>
      <c r="AB786" s="119"/>
      <c r="AC786" s="119"/>
      <c r="AD786" s="119"/>
      <c r="AE786" s="119"/>
      <c r="AF786" s="119"/>
      <c r="AG786" s="120"/>
      <c r="AH786" s="118"/>
    </row>
    <row r="787" ht="15.75" customHeight="1">
      <c r="O787" s="118"/>
      <c r="W787" s="119"/>
      <c r="X787" s="119"/>
      <c r="Y787" s="119"/>
      <c r="Z787" s="119"/>
      <c r="AA787" s="119"/>
      <c r="AB787" s="119"/>
      <c r="AC787" s="119"/>
      <c r="AD787" s="119"/>
      <c r="AE787" s="119"/>
      <c r="AF787" s="119"/>
      <c r="AG787" s="120"/>
      <c r="AH787" s="118"/>
    </row>
    <row r="788" ht="15.75" customHeight="1">
      <c r="O788" s="118"/>
      <c r="W788" s="119"/>
      <c r="X788" s="119"/>
      <c r="Y788" s="119"/>
      <c r="Z788" s="119"/>
      <c r="AA788" s="119"/>
      <c r="AB788" s="119"/>
      <c r="AC788" s="119"/>
      <c r="AD788" s="119"/>
      <c r="AE788" s="119"/>
      <c r="AF788" s="119"/>
      <c r="AG788" s="120"/>
      <c r="AH788" s="118"/>
    </row>
    <row r="789" ht="15.75" customHeight="1">
      <c r="O789" s="118"/>
      <c r="W789" s="119"/>
      <c r="X789" s="119"/>
      <c r="Y789" s="119"/>
      <c r="Z789" s="119"/>
      <c r="AA789" s="119"/>
      <c r="AB789" s="119"/>
      <c r="AC789" s="119"/>
      <c r="AD789" s="119"/>
      <c r="AE789" s="119"/>
      <c r="AF789" s="119"/>
      <c r="AG789" s="120"/>
      <c r="AH789" s="118"/>
    </row>
    <row r="790" ht="15.75" customHeight="1">
      <c r="O790" s="118"/>
      <c r="W790" s="119"/>
      <c r="X790" s="119"/>
      <c r="Y790" s="119"/>
      <c r="Z790" s="119"/>
      <c r="AA790" s="119"/>
      <c r="AB790" s="119"/>
      <c r="AC790" s="119"/>
      <c r="AD790" s="119"/>
      <c r="AE790" s="119"/>
      <c r="AF790" s="119"/>
      <c r="AG790" s="120"/>
      <c r="AH790" s="118"/>
    </row>
    <row r="791" ht="15.75" customHeight="1">
      <c r="O791" s="118"/>
      <c r="W791" s="119"/>
      <c r="X791" s="119"/>
      <c r="Y791" s="119"/>
      <c r="Z791" s="119"/>
      <c r="AA791" s="119"/>
      <c r="AB791" s="119"/>
      <c r="AC791" s="119"/>
      <c r="AD791" s="119"/>
      <c r="AE791" s="119"/>
      <c r="AF791" s="119"/>
      <c r="AG791" s="120"/>
      <c r="AH791" s="118"/>
    </row>
    <row r="792" ht="15.75" customHeight="1">
      <c r="O792" s="118"/>
      <c r="W792" s="119"/>
      <c r="X792" s="119"/>
      <c r="Y792" s="119"/>
      <c r="Z792" s="119"/>
      <c r="AA792" s="119"/>
      <c r="AB792" s="119"/>
      <c r="AC792" s="119"/>
      <c r="AD792" s="119"/>
      <c r="AE792" s="119"/>
      <c r="AF792" s="119"/>
      <c r="AG792" s="120"/>
      <c r="AH792" s="118"/>
    </row>
    <row r="793" ht="15.75" customHeight="1">
      <c r="O793" s="118"/>
      <c r="W793" s="119"/>
      <c r="X793" s="119"/>
      <c r="Y793" s="119"/>
      <c r="Z793" s="119"/>
      <c r="AA793" s="119"/>
      <c r="AB793" s="119"/>
      <c r="AC793" s="119"/>
      <c r="AD793" s="119"/>
      <c r="AE793" s="119"/>
      <c r="AF793" s="119"/>
      <c r="AG793" s="120"/>
      <c r="AH793" s="118"/>
    </row>
    <row r="794" ht="15.75" customHeight="1">
      <c r="O794" s="118"/>
      <c r="W794" s="119"/>
      <c r="X794" s="119"/>
      <c r="Y794" s="119"/>
      <c r="Z794" s="119"/>
      <c r="AA794" s="119"/>
      <c r="AB794" s="119"/>
      <c r="AC794" s="119"/>
      <c r="AD794" s="119"/>
      <c r="AE794" s="119"/>
      <c r="AF794" s="119"/>
      <c r="AG794" s="120"/>
      <c r="AH794" s="118"/>
    </row>
    <row r="795" ht="15.75" customHeight="1">
      <c r="O795" s="118"/>
      <c r="W795" s="119"/>
      <c r="X795" s="119"/>
      <c r="Y795" s="119"/>
      <c r="Z795" s="119"/>
      <c r="AA795" s="119"/>
      <c r="AB795" s="119"/>
      <c r="AC795" s="119"/>
      <c r="AD795" s="119"/>
      <c r="AE795" s="119"/>
      <c r="AF795" s="119"/>
      <c r="AG795" s="120"/>
      <c r="AH795" s="118"/>
    </row>
    <row r="796" ht="15.75" customHeight="1">
      <c r="O796" s="118"/>
      <c r="W796" s="119"/>
      <c r="X796" s="119"/>
      <c r="Y796" s="119"/>
      <c r="Z796" s="119"/>
      <c r="AA796" s="119"/>
      <c r="AB796" s="119"/>
      <c r="AC796" s="119"/>
      <c r="AD796" s="119"/>
      <c r="AE796" s="119"/>
      <c r="AF796" s="119"/>
      <c r="AG796" s="120"/>
      <c r="AH796" s="118"/>
    </row>
    <row r="797" ht="15.75" customHeight="1">
      <c r="O797" s="118"/>
      <c r="W797" s="119"/>
      <c r="X797" s="119"/>
      <c r="Y797" s="119"/>
      <c r="Z797" s="119"/>
      <c r="AA797" s="119"/>
      <c r="AB797" s="119"/>
      <c r="AC797" s="119"/>
      <c r="AD797" s="119"/>
      <c r="AE797" s="119"/>
      <c r="AF797" s="119"/>
      <c r="AG797" s="120"/>
      <c r="AH797" s="118"/>
    </row>
    <row r="798" ht="15.75" customHeight="1">
      <c r="O798" s="118"/>
      <c r="W798" s="119"/>
      <c r="X798" s="119"/>
      <c r="Y798" s="119"/>
      <c r="Z798" s="119"/>
      <c r="AA798" s="119"/>
      <c r="AB798" s="119"/>
      <c r="AC798" s="119"/>
      <c r="AD798" s="119"/>
      <c r="AE798" s="119"/>
      <c r="AF798" s="119"/>
      <c r="AG798" s="120"/>
      <c r="AH798" s="118"/>
    </row>
    <row r="799" ht="15.75" customHeight="1">
      <c r="O799" s="118"/>
      <c r="W799" s="119"/>
      <c r="X799" s="119"/>
      <c r="Y799" s="119"/>
      <c r="Z799" s="119"/>
      <c r="AA799" s="119"/>
      <c r="AB799" s="119"/>
      <c r="AC799" s="119"/>
      <c r="AD799" s="119"/>
      <c r="AE799" s="119"/>
      <c r="AF799" s="119"/>
      <c r="AG799" s="120"/>
      <c r="AH799" s="118"/>
    </row>
    <row r="800" ht="15.75" customHeight="1">
      <c r="O800" s="118"/>
      <c r="W800" s="119"/>
      <c r="X800" s="119"/>
      <c r="Y800" s="119"/>
      <c r="Z800" s="119"/>
      <c r="AA800" s="119"/>
      <c r="AB800" s="119"/>
      <c r="AC800" s="119"/>
      <c r="AD800" s="119"/>
      <c r="AE800" s="119"/>
      <c r="AF800" s="119"/>
      <c r="AG800" s="120"/>
      <c r="AH800" s="118"/>
    </row>
    <row r="801" ht="15.75" customHeight="1">
      <c r="O801" s="118"/>
      <c r="W801" s="119"/>
      <c r="X801" s="119"/>
      <c r="Y801" s="119"/>
      <c r="Z801" s="119"/>
      <c r="AA801" s="119"/>
      <c r="AB801" s="119"/>
      <c r="AC801" s="119"/>
      <c r="AD801" s="119"/>
      <c r="AE801" s="119"/>
      <c r="AF801" s="119"/>
      <c r="AG801" s="120"/>
      <c r="AH801" s="118"/>
    </row>
    <row r="802" ht="15.75" customHeight="1">
      <c r="O802" s="118"/>
      <c r="W802" s="119"/>
      <c r="X802" s="119"/>
      <c r="Y802" s="119"/>
      <c r="Z802" s="119"/>
      <c r="AA802" s="119"/>
      <c r="AB802" s="119"/>
      <c r="AC802" s="119"/>
      <c r="AD802" s="119"/>
      <c r="AE802" s="119"/>
      <c r="AF802" s="119"/>
      <c r="AG802" s="120"/>
      <c r="AH802" s="118"/>
    </row>
    <row r="803" ht="15.75" customHeight="1">
      <c r="O803" s="118"/>
      <c r="W803" s="119"/>
      <c r="X803" s="119"/>
      <c r="Y803" s="119"/>
      <c r="Z803" s="119"/>
      <c r="AA803" s="119"/>
      <c r="AB803" s="119"/>
      <c r="AC803" s="119"/>
      <c r="AD803" s="119"/>
      <c r="AE803" s="119"/>
      <c r="AF803" s="119"/>
      <c r="AG803" s="120"/>
      <c r="AH803" s="118"/>
    </row>
    <row r="804" ht="15.75" customHeight="1">
      <c r="O804" s="118"/>
      <c r="W804" s="119"/>
      <c r="X804" s="119"/>
      <c r="Y804" s="119"/>
      <c r="Z804" s="119"/>
      <c r="AA804" s="119"/>
      <c r="AB804" s="119"/>
      <c r="AC804" s="119"/>
      <c r="AD804" s="119"/>
      <c r="AE804" s="119"/>
      <c r="AF804" s="119"/>
      <c r="AG804" s="120"/>
      <c r="AH804" s="118"/>
    </row>
    <row r="805" ht="15.75" customHeight="1">
      <c r="O805" s="118"/>
      <c r="W805" s="119"/>
      <c r="X805" s="119"/>
      <c r="Y805" s="119"/>
      <c r="Z805" s="119"/>
      <c r="AA805" s="119"/>
      <c r="AB805" s="119"/>
      <c r="AC805" s="119"/>
      <c r="AD805" s="119"/>
      <c r="AE805" s="119"/>
      <c r="AF805" s="119"/>
      <c r="AG805" s="120"/>
      <c r="AH805" s="118"/>
    </row>
    <row r="806" ht="15.75" customHeight="1">
      <c r="O806" s="118"/>
      <c r="W806" s="119"/>
      <c r="X806" s="119"/>
      <c r="Y806" s="119"/>
      <c r="Z806" s="119"/>
      <c r="AA806" s="119"/>
      <c r="AB806" s="119"/>
      <c r="AC806" s="119"/>
      <c r="AD806" s="119"/>
      <c r="AE806" s="119"/>
      <c r="AF806" s="119"/>
      <c r="AG806" s="120"/>
      <c r="AH806" s="118"/>
    </row>
    <row r="807" ht="15.75" customHeight="1">
      <c r="O807" s="118"/>
      <c r="W807" s="119"/>
      <c r="X807" s="119"/>
      <c r="Y807" s="119"/>
      <c r="Z807" s="119"/>
      <c r="AA807" s="119"/>
      <c r="AB807" s="119"/>
      <c r="AC807" s="119"/>
      <c r="AD807" s="119"/>
      <c r="AE807" s="119"/>
      <c r="AF807" s="119"/>
      <c r="AG807" s="120"/>
      <c r="AH807" s="118"/>
    </row>
    <row r="808" ht="15.75" customHeight="1">
      <c r="O808" s="118"/>
      <c r="W808" s="119"/>
      <c r="X808" s="119"/>
      <c r="Y808" s="119"/>
      <c r="Z808" s="119"/>
      <c r="AA808" s="119"/>
      <c r="AB808" s="119"/>
      <c r="AC808" s="119"/>
      <c r="AD808" s="119"/>
      <c r="AE808" s="119"/>
      <c r="AF808" s="119"/>
      <c r="AG808" s="120"/>
      <c r="AH808" s="118"/>
    </row>
    <row r="809" ht="15.75" customHeight="1">
      <c r="O809" s="118"/>
      <c r="W809" s="119"/>
      <c r="X809" s="119"/>
      <c r="Y809" s="119"/>
      <c r="Z809" s="119"/>
      <c r="AA809" s="119"/>
      <c r="AB809" s="119"/>
      <c r="AC809" s="119"/>
      <c r="AD809" s="119"/>
      <c r="AE809" s="119"/>
      <c r="AF809" s="119"/>
      <c r="AG809" s="120"/>
      <c r="AH809" s="118"/>
    </row>
    <row r="810" ht="15.75" customHeight="1">
      <c r="O810" s="118"/>
      <c r="W810" s="119"/>
      <c r="X810" s="119"/>
      <c r="Y810" s="119"/>
      <c r="Z810" s="119"/>
      <c r="AA810" s="119"/>
      <c r="AB810" s="119"/>
      <c r="AC810" s="119"/>
      <c r="AD810" s="119"/>
      <c r="AE810" s="119"/>
      <c r="AF810" s="119"/>
      <c r="AG810" s="120"/>
      <c r="AH810" s="118"/>
    </row>
    <row r="811" ht="15.75" customHeight="1">
      <c r="O811" s="118"/>
      <c r="W811" s="119"/>
      <c r="X811" s="119"/>
      <c r="Y811" s="119"/>
      <c r="Z811" s="119"/>
      <c r="AA811" s="119"/>
      <c r="AB811" s="119"/>
      <c r="AC811" s="119"/>
      <c r="AD811" s="119"/>
      <c r="AE811" s="119"/>
      <c r="AF811" s="119"/>
      <c r="AG811" s="120"/>
      <c r="AH811" s="118"/>
    </row>
    <row r="812" ht="15.75" customHeight="1">
      <c r="O812" s="118"/>
      <c r="W812" s="119"/>
      <c r="X812" s="119"/>
      <c r="Y812" s="119"/>
      <c r="Z812" s="119"/>
      <c r="AA812" s="119"/>
      <c r="AB812" s="119"/>
      <c r="AC812" s="119"/>
      <c r="AD812" s="119"/>
      <c r="AE812" s="119"/>
      <c r="AF812" s="119"/>
      <c r="AG812" s="120"/>
      <c r="AH812" s="118"/>
    </row>
    <row r="813" ht="15.75" customHeight="1">
      <c r="O813" s="118"/>
      <c r="W813" s="119"/>
      <c r="X813" s="119"/>
      <c r="Y813" s="119"/>
      <c r="Z813" s="119"/>
      <c r="AA813" s="119"/>
      <c r="AB813" s="119"/>
      <c r="AC813" s="119"/>
      <c r="AD813" s="119"/>
      <c r="AE813" s="119"/>
      <c r="AF813" s="119"/>
      <c r="AG813" s="120"/>
      <c r="AH813" s="118"/>
    </row>
    <row r="814" ht="15.75" customHeight="1">
      <c r="O814" s="118"/>
      <c r="W814" s="119"/>
      <c r="X814" s="119"/>
      <c r="Y814" s="119"/>
      <c r="Z814" s="119"/>
      <c r="AA814" s="119"/>
      <c r="AB814" s="119"/>
      <c r="AC814" s="119"/>
      <c r="AD814" s="119"/>
      <c r="AE814" s="119"/>
      <c r="AF814" s="119"/>
      <c r="AG814" s="120"/>
      <c r="AH814" s="118"/>
    </row>
    <row r="815" ht="15.75" customHeight="1">
      <c r="O815" s="118"/>
      <c r="W815" s="119"/>
      <c r="X815" s="119"/>
      <c r="Y815" s="119"/>
      <c r="Z815" s="119"/>
      <c r="AA815" s="119"/>
      <c r="AB815" s="119"/>
      <c r="AC815" s="119"/>
      <c r="AD815" s="119"/>
      <c r="AE815" s="119"/>
      <c r="AF815" s="119"/>
      <c r="AG815" s="120"/>
      <c r="AH815" s="118"/>
    </row>
    <row r="816" ht="15.75" customHeight="1">
      <c r="O816" s="118"/>
      <c r="W816" s="119"/>
      <c r="X816" s="119"/>
      <c r="Y816" s="119"/>
      <c r="Z816" s="119"/>
      <c r="AA816" s="119"/>
      <c r="AB816" s="119"/>
      <c r="AC816" s="119"/>
      <c r="AD816" s="119"/>
      <c r="AE816" s="119"/>
      <c r="AF816" s="119"/>
      <c r="AG816" s="120"/>
      <c r="AH816" s="118"/>
    </row>
    <row r="817" ht="15.75" customHeight="1">
      <c r="O817" s="118"/>
      <c r="W817" s="119"/>
      <c r="X817" s="119"/>
      <c r="Y817" s="119"/>
      <c r="Z817" s="119"/>
      <c r="AA817" s="119"/>
      <c r="AB817" s="119"/>
      <c r="AC817" s="119"/>
      <c r="AD817" s="119"/>
      <c r="AE817" s="119"/>
      <c r="AF817" s="119"/>
      <c r="AG817" s="120"/>
      <c r="AH817" s="118"/>
    </row>
    <row r="818" ht="15.75" customHeight="1">
      <c r="O818" s="118"/>
      <c r="W818" s="119"/>
      <c r="X818" s="119"/>
      <c r="Y818" s="119"/>
      <c r="Z818" s="119"/>
      <c r="AA818" s="119"/>
      <c r="AB818" s="119"/>
      <c r="AC818" s="119"/>
      <c r="AD818" s="119"/>
      <c r="AE818" s="119"/>
      <c r="AF818" s="119"/>
      <c r="AG818" s="120"/>
      <c r="AH818" s="118"/>
    </row>
    <row r="819" ht="15.75" customHeight="1">
      <c r="O819" s="118"/>
      <c r="W819" s="119"/>
      <c r="X819" s="119"/>
      <c r="Y819" s="119"/>
      <c r="Z819" s="119"/>
      <c r="AA819" s="119"/>
      <c r="AB819" s="119"/>
      <c r="AC819" s="119"/>
      <c r="AD819" s="119"/>
      <c r="AE819" s="119"/>
      <c r="AF819" s="119"/>
      <c r="AG819" s="120"/>
      <c r="AH819" s="118"/>
    </row>
    <row r="820" ht="15.75" customHeight="1">
      <c r="O820" s="118"/>
      <c r="W820" s="119"/>
      <c r="X820" s="119"/>
      <c r="Y820" s="119"/>
      <c r="Z820" s="119"/>
      <c r="AA820" s="119"/>
      <c r="AB820" s="119"/>
      <c r="AC820" s="119"/>
      <c r="AD820" s="119"/>
      <c r="AE820" s="119"/>
      <c r="AF820" s="119"/>
      <c r="AG820" s="120"/>
      <c r="AH820" s="118"/>
    </row>
    <row r="821" ht="15.75" customHeight="1">
      <c r="O821" s="118"/>
      <c r="W821" s="119"/>
      <c r="X821" s="119"/>
      <c r="Y821" s="119"/>
      <c r="Z821" s="119"/>
      <c r="AA821" s="119"/>
      <c r="AB821" s="119"/>
      <c r="AC821" s="119"/>
      <c r="AD821" s="119"/>
      <c r="AE821" s="119"/>
      <c r="AF821" s="119"/>
      <c r="AG821" s="120"/>
      <c r="AH821" s="118"/>
    </row>
    <row r="822" ht="15.75" customHeight="1">
      <c r="O822" s="118"/>
      <c r="W822" s="119"/>
      <c r="X822" s="119"/>
      <c r="Y822" s="119"/>
      <c r="Z822" s="119"/>
      <c r="AA822" s="119"/>
      <c r="AB822" s="119"/>
      <c r="AC822" s="119"/>
      <c r="AD822" s="119"/>
      <c r="AE822" s="119"/>
      <c r="AF822" s="119"/>
      <c r="AG822" s="120"/>
      <c r="AH822" s="118"/>
    </row>
    <row r="823" ht="15.75" customHeight="1">
      <c r="O823" s="118"/>
      <c r="W823" s="119"/>
      <c r="X823" s="119"/>
      <c r="Y823" s="119"/>
      <c r="Z823" s="119"/>
      <c r="AA823" s="119"/>
      <c r="AB823" s="119"/>
      <c r="AC823" s="119"/>
      <c r="AD823" s="119"/>
      <c r="AE823" s="119"/>
      <c r="AF823" s="119"/>
      <c r="AG823" s="120"/>
      <c r="AH823" s="118"/>
    </row>
    <row r="824" ht="15.75" customHeight="1">
      <c r="O824" s="118"/>
      <c r="W824" s="119"/>
      <c r="X824" s="119"/>
      <c r="Y824" s="119"/>
      <c r="Z824" s="119"/>
      <c r="AA824" s="119"/>
      <c r="AB824" s="119"/>
      <c r="AC824" s="119"/>
      <c r="AD824" s="119"/>
      <c r="AE824" s="119"/>
      <c r="AF824" s="119"/>
      <c r="AG824" s="120"/>
      <c r="AH824" s="118"/>
    </row>
    <row r="825" ht="15.75" customHeight="1">
      <c r="O825" s="118"/>
      <c r="W825" s="119"/>
      <c r="X825" s="119"/>
      <c r="Y825" s="119"/>
      <c r="Z825" s="119"/>
      <c r="AA825" s="119"/>
      <c r="AB825" s="119"/>
      <c r="AC825" s="119"/>
      <c r="AD825" s="119"/>
      <c r="AE825" s="119"/>
      <c r="AF825" s="119"/>
      <c r="AG825" s="120"/>
      <c r="AH825" s="118"/>
    </row>
    <row r="826" ht="15.75" customHeight="1">
      <c r="O826" s="118"/>
      <c r="W826" s="119"/>
      <c r="X826" s="119"/>
      <c r="Y826" s="119"/>
      <c r="Z826" s="119"/>
      <c r="AA826" s="119"/>
      <c r="AB826" s="119"/>
      <c r="AC826" s="119"/>
      <c r="AD826" s="119"/>
      <c r="AE826" s="119"/>
      <c r="AF826" s="119"/>
      <c r="AG826" s="120"/>
      <c r="AH826" s="118"/>
    </row>
    <row r="827" ht="15.75" customHeight="1">
      <c r="O827" s="118"/>
      <c r="W827" s="119"/>
      <c r="X827" s="119"/>
      <c r="Y827" s="119"/>
      <c r="Z827" s="119"/>
      <c r="AA827" s="119"/>
      <c r="AB827" s="119"/>
      <c r="AC827" s="119"/>
      <c r="AD827" s="119"/>
      <c r="AE827" s="119"/>
      <c r="AF827" s="119"/>
      <c r="AG827" s="120"/>
      <c r="AH827" s="118"/>
    </row>
    <row r="828" ht="15.75" customHeight="1">
      <c r="O828" s="118"/>
      <c r="W828" s="119"/>
      <c r="X828" s="119"/>
      <c r="Y828" s="119"/>
      <c r="Z828" s="119"/>
      <c r="AA828" s="119"/>
      <c r="AB828" s="119"/>
      <c r="AC828" s="119"/>
      <c r="AD828" s="119"/>
      <c r="AE828" s="119"/>
      <c r="AF828" s="119"/>
      <c r="AG828" s="120"/>
      <c r="AH828" s="118"/>
    </row>
    <row r="829" ht="15.75" customHeight="1">
      <c r="O829" s="118"/>
      <c r="W829" s="119"/>
      <c r="X829" s="119"/>
      <c r="Y829" s="119"/>
      <c r="Z829" s="119"/>
      <c r="AA829" s="119"/>
      <c r="AB829" s="119"/>
      <c r="AC829" s="119"/>
      <c r="AD829" s="119"/>
      <c r="AE829" s="119"/>
      <c r="AF829" s="119"/>
      <c r="AG829" s="120"/>
      <c r="AH829" s="118"/>
    </row>
    <row r="830" ht="15.75" customHeight="1">
      <c r="O830" s="118"/>
      <c r="W830" s="119"/>
      <c r="X830" s="119"/>
      <c r="Y830" s="119"/>
      <c r="Z830" s="119"/>
      <c r="AA830" s="119"/>
      <c r="AB830" s="119"/>
      <c r="AC830" s="119"/>
      <c r="AD830" s="119"/>
      <c r="AE830" s="119"/>
      <c r="AF830" s="119"/>
      <c r="AG830" s="120"/>
      <c r="AH830" s="118"/>
    </row>
    <row r="831" ht="15.75" customHeight="1">
      <c r="O831" s="118"/>
      <c r="W831" s="119"/>
      <c r="X831" s="119"/>
      <c r="Y831" s="119"/>
      <c r="Z831" s="119"/>
      <c r="AA831" s="119"/>
      <c r="AB831" s="119"/>
      <c r="AC831" s="119"/>
      <c r="AD831" s="119"/>
      <c r="AE831" s="119"/>
      <c r="AF831" s="119"/>
      <c r="AG831" s="120"/>
      <c r="AH831" s="118"/>
    </row>
    <row r="832" ht="15.75" customHeight="1">
      <c r="O832" s="118"/>
      <c r="W832" s="119"/>
      <c r="X832" s="119"/>
      <c r="Y832" s="119"/>
      <c r="Z832" s="119"/>
      <c r="AA832" s="119"/>
      <c r="AB832" s="119"/>
      <c r="AC832" s="119"/>
      <c r="AD832" s="119"/>
      <c r="AE832" s="119"/>
      <c r="AF832" s="119"/>
      <c r="AG832" s="120"/>
      <c r="AH832" s="118"/>
    </row>
    <row r="833" ht="15.75" customHeight="1">
      <c r="O833" s="118"/>
      <c r="W833" s="119"/>
      <c r="X833" s="119"/>
      <c r="Y833" s="119"/>
      <c r="Z833" s="119"/>
      <c r="AA833" s="119"/>
      <c r="AB833" s="119"/>
      <c r="AC833" s="119"/>
      <c r="AD833" s="119"/>
      <c r="AE833" s="119"/>
      <c r="AF833" s="119"/>
      <c r="AG833" s="120"/>
      <c r="AH833" s="118"/>
    </row>
    <row r="834" ht="15.75" customHeight="1">
      <c r="O834" s="118"/>
      <c r="W834" s="119"/>
      <c r="X834" s="119"/>
      <c r="Y834" s="119"/>
      <c r="Z834" s="119"/>
      <c r="AA834" s="119"/>
      <c r="AB834" s="119"/>
      <c r="AC834" s="119"/>
      <c r="AD834" s="119"/>
      <c r="AE834" s="119"/>
      <c r="AF834" s="119"/>
      <c r="AG834" s="120"/>
      <c r="AH834" s="118"/>
    </row>
    <row r="835" ht="15.75" customHeight="1">
      <c r="O835" s="118"/>
      <c r="W835" s="119"/>
      <c r="X835" s="119"/>
      <c r="Y835" s="119"/>
      <c r="Z835" s="119"/>
      <c r="AA835" s="119"/>
      <c r="AB835" s="119"/>
      <c r="AC835" s="119"/>
      <c r="AD835" s="119"/>
      <c r="AE835" s="119"/>
      <c r="AF835" s="119"/>
      <c r="AG835" s="120"/>
      <c r="AH835" s="118"/>
    </row>
    <row r="836" ht="15.75" customHeight="1">
      <c r="O836" s="118"/>
      <c r="W836" s="119"/>
      <c r="X836" s="119"/>
      <c r="Y836" s="119"/>
      <c r="Z836" s="119"/>
      <c r="AA836" s="119"/>
      <c r="AB836" s="119"/>
      <c r="AC836" s="119"/>
      <c r="AD836" s="119"/>
      <c r="AE836" s="119"/>
      <c r="AF836" s="119"/>
      <c r="AG836" s="120"/>
      <c r="AH836" s="118"/>
    </row>
    <row r="837" ht="15.75" customHeight="1">
      <c r="O837" s="118"/>
      <c r="W837" s="119"/>
      <c r="X837" s="119"/>
      <c r="Y837" s="119"/>
      <c r="Z837" s="119"/>
      <c r="AA837" s="119"/>
      <c r="AB837" s="119"/>
      <c r="AC837" s="119"/>
      <c r="AD837" s="119"/>
      <c r="AE837" s="119"/>
      <c r="AF837" s="119"/>
      <c r="AG837" s="120"/>
      <c r="AH837" s="118"/>
    </row>
    <row r="838" ht="15.75" customHeight="1">
      <c r="O838" s="118"/>
      <c r="W838" s="119"/>
      <c r="X838" s="119"/>
      <c r="Y838" s="119"/>
      <c r="Z838" s="119"/>
      <c r="AA838" s="119"/>
      <c r="AB838" s="119"/>
      <c r="AC838" s="119"/>
      <c r="AD838" s="119"/>
      <c r="AE838" s="119"/>
      <c r="AF838" s="119"/>
      <c r="AG838" s="120"/>
      <c r="AH838" s="118"/>
    </row>
    <row r="839" ht="15.75" customHeight="1">
      <c r="O839" s="118"/>
      <c r="W839" s="119"/>
      <c r="X839" s="119"/>
      <c r="Y839" s="119"/>
      <c r="Z839" s="119"/>
      <c r="AA839" s="119"/>
      <c r="AB839" s="119"/>
      <c r="AC839" s="119"/>
      <c r="AD839" s="119"/>
      <c r="AE839" s="119"/>
      <c r="AF839" s="119"/>
      <c r="AG839" s="120"/>
      <c r="AH839" s="118"/>
    </row>
    <row r="840" ht="15.75" customHeight="1">
      <c r="O840" s="118"/>
      <c r="W840" s="119"/>
      <c r="X840" s="119"/>
      <c r="Y840" s="119"/>
      <c r="Z840" s="119"/>
      <c r="AA840" s="119"/>
      <c r="AB840" s="119"/>
      <c r="AC840" s="119"/>
      <c r="AD840" s="119"/>
      <c r="AE840" s="119"/>
      <c r="AF840" s="119"/>
      <c r="AG840" s="120"/>
      <c r="AH840" s="118"/>
    </row>
    <row r="841" ht="15.75" customHeight="1">
      <c r="O841" s="118"/>
      <c r="W841" s="119"/>
      <c r="X841" s="119"/>
      <c r="Y841" s="119"/>
      <c r="Z841" s="119"/>
      <c r="AA841" s="119"/>
      <c r="AB841" s="119"/>
      <c r="AC841" s="119"/>
      <c r="AD841" s="119"/>
      <c r="AE841" s="119"/>
      <c r="AF841" s="119"/>
      <c r="AG841" s="120"/>
      <c r="AH841" s="118"/>
    </row>
    <row r="842" ht="15.75" customHeight="1">
      <c r="O842" s="118"/>
      <c r="W842" s="119"/>
      <c r="X842" s="119"/>
      <c r="Y842" s="119"/>
      <c r="Z842" s="119"/>
      <c r="AA842" s="119"/>
      <c r="AB842" s="119"/>
      <c r="AC842" s="119"/>
      <c r="AD842" s="119"/>
      <c r="AE842" s="119"/>
      <c r="AF842" s="119"/>
      <c r="AG842" s="120"/>
      <c r="AH842" s="118"/>
    </row>
    <row r="843" ht="15.75" customHeight="1">
      <c r="O843" s="118"/>
      <c r="W843" s="119"/>
      <c r="X843" s="119"/>
      <c r="Y843" s="119"/>
      <c r="Z843" s="119"/>
      <c r="AA843" s="119"/>
      <c r="AB843" s="119"/>
      <c r="AC843" s="119"/>
      <c r="AD843" s="119"/>
      <c r="AE843" s="119"/>
      <c r="AF843" s="119"/>
      <c r="AG843" s="120"/>
      <c r="AH843" s="118"/>
    </row>
    <row r="844" ht="15.75" customHeight="1">
      <c r="O844" s="118"/>
      <c r="W844" s="119"/>
      <c r="X844" s="119"/>
      <c r="Y844" s="119"/>
      <c r="Z844" s="119"/>
      <c r="AA844" s="119"/>
      <c r="AB844" s="119"/>
      <c r="AC844" s="119"/>
      <c r="AD844" s="119"/>
      <c r="AE844" s="119"/>
      <c r="AF844" s="119"/>
      <c r="AG844" s="120"/>
      <c r="AH844" s="118"/>
    </row>
    <row r="845" ht="15.75" customHeight="1">
      <c r="O845" s="118"/>
      <c r="W845" s="119"/>
      <c r="X845" s="119"/>
      <c r="Y845" s="119"/>
      <c r="Z845" s="119"/>
      <c r="AA845" s="119"/>
      <c r="AB845" s="119"/>
      <c r="AC845" s="119"/>
      <c r="AD845" s="119"/>
      <c r="AE845" s="119"/>
      <c r="AF845" s="119"/>
      <c r="AG845" s="120"/>
      <c r="AH845" s="118"/>
    </row>
    <row r="846" ht="15.75" customHeight="1">
      <c r="O846" s="118"/>
      <c r="W846" s="119"/>
      <c r="X846" s="119"/>
      <c r="Y846" s="119"/>
      <c r="Z846" s="119"/>
      <c r="AA846" s="119"/>
      <c r="AB846" s="119"/>
      <c r="AC846" s="119"/>
      <c r="AD846" s="119"/>
      <c r="AE846" s="119"/>
      <c r="AF846" s="119"/>
      <c r="AG846" s="120"/>
      <c r="AH846" s="118"/>
    </row>
    <row r="847" ht="15.75" customHeight="1">
      <c r="O847" s="118"/>
      <c r="W847" s="119"/>
      <c r="X847" s="119"/>
      <c r="Y847" s="119"/>
      <c r="Z847" s="119"/>
      <c r="AA847" s="119"/>
      <c r="AB847" s="119"/>
      <c r="AC847" s="119"/>
      <c r="AD847" s="119"/>
      <c r="AE847" s="119"/>
      <c r="AF847" s="119"/>
      <c r="AG847" s="120"/>
      <c r="AH847" s="118"/>
    </row>
    <row r="848" ht="15.75" customHeight="1">
      <c r="O848" s="118"/>
      <c r="W848" s="119"/>
      <c r="X848" s="119"/>
      <c r="Y848" s="119"/>
      <c r="Z848" s="119"/>
      <c r="AA848" s="119"/>
      <c r="AB848" s="119"/>
      <c r="AC848" s="119"/>
      <c r="AD848" s="119"/>
      <c r="AE848" s="119"/>
      <c r="AF848" s="119"/>
      <c r="AG848" s="120"/>
      <c r="AH848" s="118"/>
    </row>
    <row r="849" ht="15.75" customHeight="1">
      <c r="O849" s="118"/>
      <c r="W849" s="119"/>
      <c r="X849" s="119"/>
      <c r="Y849" s="119"/>
      <c r="Z849" s="119"/>
      <c r="AA849" s="119"/>
      <c r="AB849" s="119"/>
      <c r="AC849" s="119"/>
      <c r="AD849" s="119"/>
      <c r="AE849" s="119"/>
      <c r="AF849" s="119"/>
      <c r="AG849" s="120"/>
      <c r="AH849" s="118"/>
    </row>
    <row r="850" ht="15.75" customHeight="1">
      <c r="O850" s="118"/>
      <c r="W850" s="119"/>
      <c r="X850" s="119"/>
      <c r="Y850" s="119"/>
      <c r="Z850" s="119"/>
      <c r="AA850" s="119"/>
      <c r="AB850" s="119"/>
      <c r="AC850" s="119"/>
      <c r="AD850" s="119"/>
      <c r="AE850" s="119"/>
      <c r="AF850" s="119"/>
      <c r="AG850" s="120"/>
      <c r="AH850" s="118"/>
    </row>
    <row r="851" ht="15.75" customHeight="1">
      <c r="O851" s="118"/>
      <c r="W851" s="119"/>
      <c r="X851" s="119"/>
      <c r="Y851" s="119"/>
      <c r="Z851" s="119"/>
      <c r="AA851" s="119"/>
      <c r="AB851" s="119"/>
      <c r="AC851" s="119"/>
      <c r="AD851" s="119"/>
      <c r="AE851" s="119"/>
      <c r="AF851" s="119"/>
      <c r="AG851" s="120"/>
      <c r="AH851" s="118"/>
    </row>
    <row r="852" ht="15.75" customHeight="1">
      <c r="O852" s="118"/>
      <c r="W852" s="119"/>
      <c r="X852" s="119"/>
      <c r="Y852" s="119"/>
      <c r="Z852" s="119"/>
      <c r="AA852" s="119"/>
      <c r="AB852" s="119"/>
      <c r="AC852" s="119"/>
      <c r="AD852" s="119"/>
      <c r="AE852" s="119"/>
      <c r="AF852" s="119"/>
      <c r="AG852" s="120"/>
      <c r="AH852" s="118"/>
    </row>
    <row r="853" ht="15.75" customHeight="1">
      <c r="O853" s="118"/>
      <c r="W853" s="119"/>
      <c r="X853" s="119"/>
      <c r="Y853" s="119"/>
      <c r="Z853" s="119"/>
      <c r="AA853" s="119"/>
      <c r="AB853" s="119"/>
      <c r="AC853" s="119"/>
      <c r="AD853" s="119"/>
      <c r="AE853" s="119"/>
      <c r="AF853" s="119"/>
      <c r="AG853" s="120"/>
      <c r="AH853" s="118"/>
    </row>
    <row r="854" ht="15.75" customHeight="1">
      <c r="O854" s="118"/>
      <c r="W854" s="119"/>
      <c r="X854" s="119"/>
      <c r="Y854" s="119"/>
      <c r="Z854" s="119"/>
      <c r="AA854" s="119"/>
      <c r="AB854" s="119"/>
      <c r="AC854" s="119"/>
      <c r="AD854" s="119"/>
      <c r="AE854" s="119"/>
      <c r="AF854" s="119"/>
      <c r="AG854" s="120"/>
      <c r="AH854" s="118"/>
    </row>
    <row r="855" ht="15.75" customHeight="1">
      <c r="O855" s="118"/>
      <c r="W855" s="119"/>
      <c r="X855" s="119"/>
      <c r="Y855" s="119"/>
      <c r="Z855" s="119"/>
      <c r="AA855" s="119"/>
      <c r="AB855" s="119"/>
      <c r="AC855" s="119"/>
      <c r="AD855" s="119"/>
      <c r="AE855" s="119"/>
      <c r="AF855" s="119"/>
      <c r="AG855" s="120"/>
      <c r="AH855" s="118"/>
    </row>
    <row r="856" ht="15.75" customHeight="1">
      <c r="O856" s="118"/>
      <c r="W856" s="119"/>
      <c r="X856" s="119"/>
      <c r="Y856" s="119"/>
      <c r="Z856" s="119"/>
      <c r="AA856" s="119"/>
      <c r="AB856" s="119"/>
      <c r="AC856" s="119"/>
      <c r="AD856" s="119"/>
      <c r="AE856" s="119"/>
      <c r="AF856" s="119"/>
      <c r="AG856" s="120"/>
      <c r="AH856" s="118"/>
    </row>
    <row r="857" ht="15.75" customHeight="1">
      <c r="O857" s="118"/>
      <c r="W857" s="119"/>
      <c r="X857" s="119"/>
      <c r="Y857" s="119"/>
      <c r="Z857" s="119"/>
      <c r="AA857" s="119"/>
      <c r="AB857" s="119"/>
      <c r="AC857" s="119"/>
      <c r="AD857" s="119"/>
      <c r="AE857" s="119"/>
      <c r="AF857" s="119"/>
      <c r="AG857" s="120"/>
      <c r="AH857" s="118"/>
    </row>
    <row r="858" ht="15.75" customHeight="1">
      <c r="O858" s="118"/>
      <c r="W858" s="119"/>
      <c r="X858" s="119"/>
      <c r="Y858" s="119"/>
      <c r="Z858" s="119"/>
      <c r="AA858" s="119"/>
      <c r="AB858" s="119"/>
      <c r="AC858" s="119"/>
      <c r="AD858" s="119"/>
      <c r="AE858" s="119"/>
      <c r="AF858" s="119"/>
      <c r="AG858" s="120"/>
      <c r="AH858" s="118"/>
    </row>
    <row r="859" ht="15.75" customHeight="1">
      <c r="O859" s="118"/>
      <c r="W859" s="119"/>
      <c r="X859" s="119"/>
      <c r="Y859" s="119"/>
      <c r="Z859" s="119"/>
      <c r="AA859" s="119"/>
      <c r="AB859" s="119"/>
      <c r="AC859" s="119"/>
      <c r="AD859" s="119"/>
      <c r="AE859" s="119"/>
      <c r="AF859" s="119"/>
      <c r="AG859" s="120"/>
      <c r="AH859" s="118"/>
    </row>
    <row r="860" ht="15.75" customHeight="1">
      <c r="O860" s="118"/>
      <c r="W860" s="119"/>
      <c r="X860" s="119"/>
      <c r="Y860" s="119"/>
      <c r="Z860" s="119"/>
      <c r="AA860" s="119"/>
      <c r="AB860" s="119"/>
      <c r="AC860" s="119"/>
      <c r="AD860" s="119"/>
      <c r="AE860" s="119"/>
      <c r="AF860" s="119"/>
      <c r="AG860" s="120"/>
      <c r="AH860" s="118"/>
    </row>
    <row r="861" ht="15.75" customHeight="1">
      <c r="O861" s="118"/>
      <c r="W861" s="119"/>
      <c r="X861" s="119"/>
      <c r="Y861" s="119"/>
      <c r="Z861" s="119"/>
      <c r="AA861" s="119"/>
      <c r="AB861" s="119"/>
      <c r="AC861" s="119"/>
      <c r="AD861" s="119"/>
      <c r="AE861" s="119"/>
      <c r="AF861" s="119"/>
      <c r="AG861" s="120"/>
      <c r="AH861" s="118"/>
    </row>
    <row r="862" ht="15.75" customHeight="1">
      <c r="O862" s="118"/>
      <c r="W862" s="119"/>
      <c r="X862" s="119"/>
      <c r="Y862" s="119"/>
      <c r="Z862" s="119"/>
      <c r="AA862" s="119"/>
      <c r="AB862" s="119"/>
      <c r="AC862" s="119"/>
      <c r="AD862" s="119"/>
      <c r="AE862" s="119"/>
      <c r="AF862" s="119"/>
      <c r="AG862" s="120"/>
      <c r="AH862" s="118"/>
    </row>
    <row r="863" ht="15.75" customHeight="1">
      <c r="O863" s="118"/>
      <c r="W863" s="119"/>
      <c r="X863" s="119"/>
      <c r="Y863" s="119"/>
      <c r="Z863" s="119"/>
      <c r="AA863" s="119"/>
      <c r="AB863" s="119"/>
      <c r="AC863" s="119"/>
      <c r="AD863" s="119"/>
      <c r="AE863" s="119"/>
      <c r="AF863" s="119"/>
      <c r="AG863" s="120"/>
      <c r="AH863" s="118"/>
    </row>
    <row r="864" ht="15.75" customHeight="1">
      <c r="O864" s="118"/>
      <c r="W864" s="119"/>
      <c r="X864" s="119"/>
      <c r="Y864" s="119"/>
      <c r="Z864" s="119"/>
      <c r="AA864" s="119"/>
      <c r="AB864" s="119"/>
      <c r="AC864" s="119"/>
      <c r="AD864" s="119"/>
      <c r="AE864" s="119"/>
      <c r="AF864" s="119"/>
      <c r="AG864" s="120"/>
      <c r="AH864" s="118"/>
    </row>
    <row r="865" ht="15.75" customHeight="1">
      <c r="O865" s="118"/>
      <c r="W865" s="119"/>
      <c r="X865" s="119"/>
      <c r="Y865" s="119"/>
      <c r="Z865" s="119"/>
      <c r="AA865" s="119"/>
      <c r="AB865" s="119"/>
      <c r="AC865" s="119"/>
      <c r="AD865" s="119"/>
      <c r="AE865" s="119"/>
      <c r="AF865" s="119"/>
      <c r="AG865" s="120"/>
      <c r="AH865" s="118"/>
    </row>
    <row r="866" ht="15.75" customHeight="1">
      <c r="O866" s="118"/>
      <c r="W866" s="119"/>
      <c r="X866" s="119"/>
      <c r="Y866" s="119"/>
      <c r="Z866" s="119"/>
      <c r="AA866" s="119"/>
      <c r="AB866" s="119"/>
      <c r="AC866" s="119"/>
      <c r="AD866" s="119"/>
      <c r="AE866" s="119"/>
      <c r="AF866" s="119"/>
      <c r="AG866" s="120"/>
      <c r="AH866" s="118"/>
    </row>
    <row r="867" ht="15.75" customHeight="1">
      <c r="O867" s="118"/>
      <c r="W867" s="119"/>
      <c r="X867" s="119"/>
      <c r="Y867" s="119"/>
      <c r="Z867" s="119"/>
      <c r="AA867" s="119"/>
      <c r="AB867" s="119"/>
      <c r="AC867" s="119"/>
      <c r="AD867" s="119"/>
      <c r="AE867" s="119"/>
      <c r="AF867" s="119"/>
      <c r="AG867" s="120"/>
      <c r="AH867" s="118"/>
    </row>
    <row r="868" ht="15.75" customHeight="1">
      <c r="O868" s="118"/>
      <c r="W868" s="119"/>
      <c r="X868" s="119"/>
      <c r="Y868" s="119"/>
      <c r="Z868" s="119"/>
      <c r="AA868" s="119"/>
      <c r="AB868" s="119"/>
      <c r="AC868" s="119"/>
      <c r="AD868" s="119"/>
      <c r="AE868" s="119"/>
      <c r="AF868" s="119"/>
      <c r="AG868" s="120"/>
      <c r="AH868" s="118"/>
    </row>
    <row r="869" ht="15.75" customHeight="1">
      <c r="O869" s="118"/>
      <c r="W869" s="119"/>
      <c r="X869" s="119"/>
      <c r="Y869" s="119"/>
      <c r="Z869" s="119"/>
      <c r="AA869" s="119"/>
      <c r="AB869" s="119"/>
      <c r="AC869" s="119"/>
      <c r="AD869" s="119"/>
      <c r="AE869" s="119"/>
      <c r="AF869" s="119"/>
      <c r="AG869" s="120"/>
      <c r="AH869" s="118"/>
    </row>
    <row r="870" ht="15.75" customHeight="1">
      <c r="O870" s="118"/>
      <c r="W870" s="119"/>
      <c r="X870" s="119"/>
      <c r="Y870" s="119"/>
      <c r="Z870" s="119"/>
      <c r="AA870" s="119"/>
      <c r="AB870" s="119"/>
      <c r="AC870" s="119"/>
      <c r="AD870" s="119"/>
      <c r="AE870" s="119"/>
      <c r="AF870" s="119"/>
      <c r="AG870" s="120"/>
      <c r="AH870" s="118"/>
    </row>
    <row r="871" ht="15.75" customHeight="1">
      <c r="O871" s="118"/>
      <c r="W871" s="119"/>
      <c r="X871" s="119"/>
      <c r="Y871" s="119"/>
      <c r="Z871" s="119"/>
      <c r="AA871" s="119"/>
      <c r="AB871" s="119"/>
      <c r="AC871" s="119"/>
      <c r="AD871" s="119"/>
      <c r="AE871" s="119"/>
      <c r="AF871" s="119"/>
      <c r="AG871" s="120"/>
      <c r="AH871" s="118"/>
    </row>
    <row r="872" ht="15.75" customHeight="1">
      <c r="O872" s="118"/>
      <c r="W872" s="119"/>
      <c r="X872" s="119"/>
      <c r="Y872" s="119"/>
      <c r="Z872" s="119"/>
      <c r="AA872" s="119"/>
      <c r="AB872" s="119"/>
      <c r="AC872" s="119"/>
      <c r="AD872" s="119"/>
      <c r="AE872" s="119"/>
      <c r="AF872" s="119"/>
      <c r="AG872" s="120"/>
      <c r="AH872" s="118"/>
    </row>
    <row r="873" ht="15.75" customHeight="1">
      <c r="O873" s="118"/>
      <c r="W873" s="119"/>
      <c r="X873" s="119"/>
      <c r="Y873" s="119"/>
      <c r="Z873" s="119"/>
      <c r="AA873" s="119"/>
      <c r="AB873" s="119"/>
      <c r="AC873" s="119"/>
      <c r="AD873" s="119"/>
      <c r="AE873" s="119"/>
      <c r="AF873" s="119"/>
      <c r="AG873" s="120"/>
      <c r="AH873" s="118"/>
    </row>
    <row r="874" ht="15.75" customHeight="1">
      <c r="O874" s="118"/>
      <c r="W874" s="119"/>
      <c r="X874" s="119"/>
      <c r="Y874" s="119"/>
      <c r="Z874" s="119"/>
      <c r="AA874" s="119"/>
      <c r="AB874" s="119"/>
      <c r="AC874" s="119"/>
      <c r="AD874" s="119"/>
      <c r="AE874" s="119"/>
      <c r="AF874" s="119"/>
      <c r="AG874" s="120"/>
      <c r="AH874" s="118"/>
    </row>
    <row r="875" ht="15.75" customHeight="1">
      <c r="O875" s="118"/>
      <c r="W875" s="119"/>
      <c r="X875" s="119"/>
      <c r="Y875" s="119"/>
      <c r="Z875" s="119"/>
      <c r="AA875" s="119"/>
      <c r="AB875" s="119"/>
      <c r="AC875" s="119"/>
      <c r="AD875" s="119"/>
      <c r="AE875" s="119"/>
      <c r="AF875" s="119"/>
      <c r="AG875" s="120"/>
      <c r="AH875" s="118"/>
    </row>
    <row r="876" ht="15.75" customHeight="1">
      <c r="O876" s="118"/>
      <c r="W876" s="119"/>
      <c r="X876" s="119"/>
      <c r="Y876" s="119"/>
      <c r="Z876" s="119"/>
      <c r="AA876" s="119"/>
      <c r="AB876" s="119"/>
      <c r="AC876" s="119"/>
      <c r="AD876" s="119"/>
      <c r="AE876" s="119"/>
      <c r="AF876" s="119"/>
      <c r="AG876" s="120"/>
      <c r="AH876" s="118"/>
    </row>
    <row r="877" ht="15.75" customHeight="1">
      <c r="O877" s="118"/>
      <c r="W877" s="119"/>
      <c r="X877" s="119"/>
      <c r="Y877" s="119"/>
      <c r="Z877" s="119"/>
      <c r="AA877" s="119"/>
      <c r="AB877" s="119"/>
      <c r="AC877" s="119"/>
      <c r="AD877" s="119"/>
      <c r="AE877" s="119"/>
      <c r="AF877" s="119"/>
      <c r="AG877" s="120"/>
      <c r="AH877" s="118"/>
    </row>
    <row r="878" ht="15.75" customHeight="1">
      <c r="O878" s="118"/>
      <c r="W878" s="119"/>
      <c r="X878" s="119"/>
      <c r="Y878" s="119"/>
      <c r="Z878" s="119"/>
      <c r="AA878" s="119"/>
      <c r="AB878" s="119"/>
      <c r="AC878" s="119"/>
      <c r="AD878" s="119"/>
      <c r="AE878" s="119"/>
      <c r="AF878" s="119"/>
      <c r="AG878" s="120"/>
      <c r="AH878" s="118"/>
    </row>
    <row r="879" ht="15.75" customHeight="1">
      <c r="O879" s="118"/>
      <c r="W879" s="119"/>
      <c r="X879" s="119"/>
      <c r="Y879" s="119"/>
      <c r="Z879" s="119"/>
      <c r="AA879" s="119"/>
      <c r="AB879" s="119"/>
      <c r="AC879" s="119"/>
      <c r="AD879" s="119"/>
      <c r="AE879" s="119"/>
      <c r="AF879" s="119"/>
      <c r="AG879" s="120"/>
      <c r="AH879" s="118"/>
    </row>
    <row r="880" ht="15.75" customHeight="1">
      <c r="O880" s="118"/>
      <c r="W880" s="119"/>
      <c r="X880" s="119"/>
      <c r="Y880" s="119"/>
      <c r="Z880" s="119"/>
      <c r="AA880" s="119"/>
      <c r="AB880" s="119"/>
      <c r="AC880" s="119"/>
      <c r="AD880" s="119"/>
      <c r="AE880" s="119"/>
      <c r="AF880" s="119"/>
      <c r="AG880" s="120"/>
      <c r="AH880" s="118"/>
    </row>
    <row r="881" ht="15.75" customHeight="1">
      <c r="O881" s="118"/>
      <c r="W881" s="119"/>
      <c r="X881" s="119"/>
      <c r="Y881" s="119"/>
      <c r="Z881" s="119"/>
      <c r="AA881" s="119"/>
      <c r="AB881" s="119"/>
      <c r="AC881" s="119"/>
      <c r="AD881" s="119"/>
      <c r="AE881" s="119"/>
      <c r="AF881" s="119"/>
      <c r="AG881" s="120"/>
      <c r="AH881" s="118"/>
    </row>
    <row r="882" ht="15.75" customHeight="1">
      <c r="O882" s="118"/>
      <c r="W882" s="119"/>
      <c r="X882" s="119"/>
      <c r="Y882" s="119"/>
      <c r="Z882" s="119"/>
      <c r="AA882" s="119"/>
      <c r="AB882" s="119"/>
      <c r="AC882" s="119"/>
      <c r="AD882" s="119"/>
      <c r="AE882" s="119"/>
      <c r="AF882" s="119"/>
      <c r="AG882" s="120"/>
      <c r="AH882" s="118"/>
    </row>
    <row r="883" ht="15.75" customHeight="1">
      <c r="O883" s="118"/>
      <c r="W883" s="119"/>
      <c r="X883" s="119"/>
      <c r="Y883" s="119"/>
      <c r="Z883" s="119"/>
      <c r="AA883" s="119"/>
      <c r="AB883" s="119"/>
      <c r="AC883" s="119"/>
      <c r="AD883" s="119"/>
      <c r="AE883" s="119"/>
      <c r="AF883" s="119"/>
      <c r="AG883" s="120"/>
      <c r="AH883" s="118"/>
    </row>
    <row r="884" ht="15.75" customHeight="1">
      <c r="O884" s="118"/>
      <c r="W884" s="119"/>
      <c r="X884" s="119"/>
      <c r="Y884" s="119"/>
      <c r="Z884" s="119"/>
      <c r="AA884" s="119"/>
      <c r="AB884" s="119"/>
      <c r="AC884" s="119"/>
      <c r="AD884" s="119"/>
      <c r="AE884" s="119"/>
      <c r="AF884" s="119"/>
      <c r="AG884" s="120"/>
      <c r="AH884" s="118"/>
    </row>
    <row r="885" ht="15.75" customHeight="1">
      <c r="O885" s="118"/>
      <c r="W885" s="119"/>
      <c r="X885" s="119"/>
      <c r="Y885" s="119"/>
      <c r="Z885" s="119"/>
      <c r="AA885" s="119"/>
      <c r="AB885" s="119"/>
      <c r="AC885" s="119"/>
      <c r="AD885" s="119"/>
      <c r="AE885" s="119"/>
      <c r="AF885" s="119"/>
      <c r="AG885" s="120"/>
      <c r="AH885" s="118"/>
    </row>
    <row r="886" ht="15.75" customHeight="1">
      <c r="O886" s="118"/>
      <c r="W886" s="119"/>
      <c r="X886" s="119"/>
      <c r="Y886" s="119"/>
      <c r="Z886" s="119"/>
      <c r="AA886" s="119"/>
      <c r="AB886" s="119"/>
      <c r="AC886" s="119"/>
      <c r="AD886" s="119"/>
      <c r="AE886" s="119"/>
      <c r="AF886" s="119"/>
      <c r="AG886" s="120"/>
      <c r="AH886" s="118"/>
    </row>
    <row r="887" ht="15.75" customHeight="1">
      <c r="O887" s="118"/>
      <c r="W887" s="119"/>
      <c r="X887" s="119"/>
      <c r="Y887" s="119"/>
      <c r="Z887" s="119"/>
      <c r="AA887" s="119"/>
      <c r="AB887" s="119"/>
      <c r="AC887" s="119"/>
      <c r="AD887" s="119"/>
      <c r="AE887" s="119"/>
      <c r="AF887" s="119"/>
      <c r="AG887" s="120"/>
      <c r="AH887" s="118"/>
    </row>
    <row r="888" ht="15.75" customHeight="1">
      <c r="O888" s="118"/>
      <c r="W888" s="119"/>
      <c r="X888" s="119"/>
      <c r="Y888" s="119"/>
      <c r="Z888" s="119"/>
      <c r="AA888" s="119"/>
      <c r="AB888" s="119"/>
      <c r="AC888" s="119"/>
      <c r="AD888" s="119"/>
      <c r="AE888" s="119"/>
      <c r="AF888" s="119"/>
      <c r="AG888" s="120"/>
      <c r="AH888" s="118"/>
    </row>
    <row r="889" ht="15.75" customHeight="1">
      <c r="O889" s="118"/>
      <c r="W889" s="119"/>
      <c r="X889" s="119"/>
      <c r="Y889" s="119"/>
      <c r="Z889" s="119"/>
      <c r="AA889" s="119"/>
      <c r="AB889" s="119"/>
      <c r="AC889" s="119"/>
      <c r="AD889" s="119"/>
      <c r="AE889" s="119"/>
      <c r="AF889" s="119"/>
      <c r="AG889" s="120"/>
      <c r="AH889" s="118"/>
    </row>
    <row r="890" ht="15.75" customHeight="1">
      <c r="O890" s="118"/>
      <c r="W890" s="119"/>
      <c r="X890" s="119"/>
      <c r="Y890" s="119"/>
      <c r="Z890" s="119"/>
      <c r="AA890" s="119"/>
      <c r="AB890" s="119"/>
      <c r="AC890" s="119"/>
      <c r="AD890" s="119"/>
      <c r="AE890" s="119"/>
      <c r="AF890" s="119"/>
      <c r="AG890" s="120"/>
      <c r="AH890" s="118"/>
    </row>
    <row r="891" ht="15.75" customHeight="1">
      <c r="O891" s="118"/>
      <c r="W891" s="119"/>
      <c r="X891" s="119"/>
      <c r="Y891" s="119"/>
      <c r="Z891" s="119"/>
      <c r="AA891" s="119"/>
      <c r="AB891" s="119"/>
      <c r="AC891" s="119"/>
      <c r="AD891" s="119"/>
      <c r="AE891" s="119"/>
      <c r="AF891" s="119"/>
      <c r="AG891" s="120"/>
      <c r="AH891" s="118"/>
    </row>
    <row r="892" ht="15.75" customHeight="1">
      <c r="O892" s="118"/>
      <c r="W892" s="119"/>
      <c r="X892" s="119"/>
      <c r="Y892" s="119"/>
      <c r="Z892" s="119"/>
      <c r="AA892" s="119"/>
      <c r="AB892" s="119"/>
      <c r="AC892" s="119"/>
      <c r="AD892" s="119"/>
      <c r="AE892" s="119"/>
      <c r="AF892" s="119"/>
      <c r="AG892" s="120"/>
      <c r="AH892" s="118"/>
    </row>
    <row r="893" ht="15.75" customHeight="1">
      <c r="O893" s="118"/>
      <c r="W893" s="119"/>
      <c r="X893" s="119"/>
      <c r="Y893" s="119"/>
      <c r="Z893" s="119"/>
      <c r="AA893" s="119"/>
      <c r="AB893" s="119"/>
      <c r="AC893" s="119"/>
      <c r="AD893" s="119"/>
      <c r="AE893" s="119"/>
      <c r="AF893" s="119"/>
      <c r="AG893" s="120"/>
      <c r="AH893" s="118"/>
    </row>
    <row r="894" ht="15.75" customHeight="1">
      <c r="O894" s="118"/>
      <c r="W894" s="119"/>
      <c r="X894" s="119"/>
      <c r="Y894" s="119"/>
      <c r="Z894" s="119"/>
      <c r="AA894" s="119"/>
      <c r="AB894" s="119"/>
      <c r="AC894" s="119"/>
      <c r="AD894" s="119"/>
      <c r="AE894" s="119"/>
      <c r="AF894" s="119"/>
      <c r="AG894" s="120"/>
      <c r="AH894" s="118"/>
    </row>
    <row r="895" ht="15.75" customHeight="1">
      <c r="O895" s="118"/>
      <c r="W895" s="119"/>
      <c r="X895" s="119"/>
      <c r="Y895" s="119"/>
      <c r="Z895" s="119"/>
      <c r="AA895" s="119"/>
      <c r="AB895" s="119"/>
      <c r="AC895" s="119"/>
      <c r="AD895" s="119"/>
      <c r="AE895" s="119"/>
      <c r="AF895" s="119"/>
      <c r="AG895" s="120"/>
      <c r="AH895" s="118"/>
    </row>
    <row r="896" ht="15.75" customHeight="1">
      <c r="O896" s="118"/>
      <c r="W896" s="119"/>
      <c r="X896" s="119"/>
      <c r="Y896" s="119"/>
      <c r="Z896" s="119"/>
      <c r="AA896" s="119"/>
      <c r="AB896" s="119"/>
      <c r="AC896" s="119"/>
      <c r="AD896" s="119"/>
      <c r="AE896" s="119"/>
      <c r="AF896" s="119"/>
      <c r="AG896" s="120"/>
      <c r="AH896" s="118"/>
    </row>
    <row r="897" ht="15.75" customHeight="1">
      <c r="O897" s="118"/>
      <c r="W897" s="119"/>
      <c r="X897" s="119"/>
      <c r="Y897" s="119"/>
      <c r="Z897" s="119"/>
      <c r="AA897" s="119"/>
      <c r="AB897" s="119"/>
      <c r="AC897" s="119"/>
      <c r="AD897" s="119"/>
      <c r="AE897" s="119"/>
      <c r="AF897" s="119"/>
      <c r="AG897" s="120"/>
      <c r="AH897" s="118"/>
    </row>
    <row r="898" ht="15.75" customHeight="1">
      <c r="O898" s="118"/>
      <c r="W898" s="119"/>
      <c r="X898" s="119"/>
      <c r="Y898" s="119"/>
      <c r="Z898" s="119"/>
      <c r="AA898" s="119"/>
      <c r="AB898" s="119"/>
      <c r="AC898" s="119"/>
      <c r="AD898" s="119"/>
      <c r="AE898" s="119"/>
      <c r="AF898" s="119"/>
      <c r="AG898" s="120"/>
      <c r="AH898" s="118"/>
    </row>
    <row r="899" ht="15.75" customHeight="1">
      <c r="O899" s="118"/>
      <c r="W899" s="119"/>
      <c r="X899" s="119"/>
      <c r="Y899" s="119"/>
      <c r="Z899" s="119"/>
      <c r="AA899" s="119"/>
      <c r="AB899" s="119"/>
      <c r="AC899" s="119"/>
      <c r="AD899" s="119"/>
      <c r="AE899" s="119"/>
      <c r="AF899" s="119"/>
      <c r="AG899" s="120"/>
      <c r="AH899" s="118"/>
    </row>
    <row r="900" ht="15.75" customHeight="1">
      <c r="O900" s="118"/>
      <c r="W900" s="119"/>
      <c r="X900" s="119"/>
      <c r="Y900" s="119"/>
      <c r="Z900" s="119"/>
      <c r="AA900" s="119"/>
      <c r="AB900" s="119"/>
      <c r="AC900" s="119"/>
      <c r="AD900" s="119"/>
      <c r="AE900" s="119"/>
      <c r="AF900" s="119"/>
      <c r="AG900" s="120"/>
      <c r="AH900" s="118"/>
    </row>
    <row r="901" ht="15.75" customHeight="1">
      <c r="O901" s="118"/>
      <c r="W901" s="119"/>
      <c r="X901" s="119"/>
      <c r="Y901" s="119"/>
      <c r="Z901" s="119"/>
      <c r="AA901" s="119"/>
      <c r="AB901" s="119"/>
      <c r="AC901" s="119"/>
      <c r="AD901" s="119"/>
      <c r="AE901" s="119"/>
      <c r="AF901" s="119"/>
      <c r="AG901" s="120"/>
      <c r="AH901" s="118"/>
    </row>
    <row r="902" ht="15.75" customHeight="1">
      <c r="O902" s="118"/>
      <c r="W902" s="119"/>
      <c r="X902" s="119"/>
      <c r="Y902" s="119"/>
      <c r="Z902" s="119"/>
      <c r="AA902" s="119"/>
      <c r="AB902" s="119"/>
      <c r="AC902" s="119"/>
      <c r="AD902" s="119"/>
      <c r="AE902" s="119"/>
      <c r="AF902" s="119"/>
      <c r="AG902" s="120"/>
      <c r="AH902" s="118"/>
    </row>
    <row r="903" ht="15.75" customHeight="1">
      <c r="O903" s="118"/>
      <c r="W903" s="119"/>
      <c r="X903" s="119"/>
      <c r="Y903" s="119"/>
      <c r="Z903" s="119"/>
      <c r="AA903" s="119"/>
      <c r="AB903" s="119"/>
      <c r="AC903" s="119"/>
      <c r="AD903" s="119"/>
      <c r="AE903" s="119"/>
      <c r="AF903" s="119"/>
      <c r="AG903" s="120"/>
      <c r="AH903" s="118"/>
    </row>
    <row r="904" ht="15.75" customHeight="1">
      <c r="O904" s="118"/>
      <c r="W904" s="119"/>
      <c r="X904" s="119"/>
      <c r="Y904" s="119"/>
      <c r="Z904" s="119"/>
      <c r="AA904" s="119"/>
      <c r="AB904" s="119"/>
      <c r="AC904" s="119"/>
      <c r="AD904" s="119"/>
      <c r="AE904" s="119"/>
      <c r="AF904" s="119"/>
      <c r="AG904" s="120"/>
      <c r="AH904" s="118"/>
    </row>
    <row r="905" ht="15.75" customHeight="1">
      <c r="O905" s="118"/>
      <c r="W905" s="119"/>
      <c r="X905" s="119"/>
      <c r="Y905" s="119"/>
      <c r="Z905" s="119"/>
      <c r="AA905" s="119"/>
      <c r="AB905" s="119"/>
      <c r="AC905" s="119"/>
      <c r="AD905" s="119"/>
      <c r="AE905" s="119"/>
      <c r="AF905" s="119"/>
      <c r="AG905" s="120"/>
      <c r="AH905" s="118"/>
    </row>
    <row r="906" ht="15.75" customHeight="1">
      <c r="O906" s="118"/>
      <c r="W906" s="119"/>
      <c r="X906" s="119"/>
      <c r="Y906" s="119"/>
      <c r="Z906" s="119"/>
      <c r="AA906" s="119"/>
      <c r="AB906" s="119"/>
      <c r="AC906" s="119"/>
      <c r="AD906" s="119"/>
      <c r="AE906" s="119"/>
      <c r="AF906" s="119"/>
      <c r="AG906" s="120"/>
      <c r="AH906" s="118"/>
    </row>
    <row r="907" ht="15.75" customHeight="1">
      <c r="O907" s="118"/>
      <c r="W907" s="119"/>
      <c r="X907" s="119"/>
      <c r="Y907" s="119"/>
      <c r="Z907" s="119"/>
      <c r="AA907" s="119"/>
      <c r="AB907" s="119"/>
      <c r="AC907" s="119"/>
      <c r="AD907" s="119"/>
      <c r="AE907" s="119"/>
      <c r="AF907" s="119"/>
      <c r="AG907" s="120"/>
      <c r="AH907" s="118"/>
    </row>
    <row r="908" ht="15.75" customHeight="1">
      <c r="O908" s="118"/>
      <c r="W908" s="119"/>
      <c r="X908" s="119"/>
      <c r="Y908" s="119"/>
      <c r="Z908" s="119"/>
      <c r="AA908" s="119"/>
      <c r="AB908" s="119"/>
      <c r="AC908" s="119"/>
      <c r="AD908" s="119"/>
      <c r="AE908" s="119"/>
      <c r="AF908" s="119"/>
      <c r="AG908" s="120"/>
      <c r="AH908" s="118"/>
    </row>
    <row r="909" ht="15.75" customHeight="1">
      <c r="O909" s="118"/>
      <c r="W909" s="119"/>
      <c r="X909" s="119"/>
      <c r="Y909" s="119"/>
      <c r="Z909" s="119"/>
      <c r="AA909" s="119"/>
      <c r="AB909" s="119"/>
      <c r="AC909" s="119"/>
      <c r="AD909" s="119"/>
      <c r="AE909" s="119"/>
      <c r="AF909" s="119"/>
      <c r="AG909" s="120"/>
      <c r="AH909" s="118"/>
    </row>
    <row r="910" ht="15.75" customHeight="1">
      <c r="O910" s="118"/>
      <c r="W910" s="119"/>
      <c r="X910" s="119"/>
      <c r="Y910" s="119"/>
      <c r="Z910" s="119"/>
      <c r="AA910" s="119"/>
      <c r="AB910" s="119"/>
      <c r="AC910" s="119"/>
      <c r="AD910" s="119"/>
      <c r="AE910" s="119"/>
      <c r="AF910" s="119"/>
      <c r="AG910" s="120"/>
      <c r="AH910" s="118"/>
    </row>
    <row r="911" ht="15.75" customHeight="1">
      <c r="O911" s="118"/>
      <c r="W911" s="119"/>
      <c r="X911" s="119"/>
      <c r="Y911" s="119"/>
      <c r="Z911" s="119"/>
      <c r="AA911" s="119"/>
      <c r="AB911" s="119"/>
      <c r="AC911" s="119"/>
      <c r="AD911" s="119"/>
      <c r="AE911" s="119"/>
      <c r="AF911" s="119"/>
      <c r="AG911" s="120"/>
      <c r="AH911" s="118"/>
    </row>
    <row r="912" ht="15.75" customHeight="1">
      <c r="O912" s="118"/>
      <c r="W912" s="119"/>
      <c r="X912" s="119"/>
      <c r="Y912" s="119"/>
      <c r="Z912" s="119"/>
      <c r="AA912" s="119"/>
      <c r="AB912" s="119"/>
      <c r="AC912" s="119"/>
      <c r="AD912" s="119"/>
      <c r="AE912" s="119"/>
      <c r="AF912" s="119"/>
      <c r="AG912" s="120"/>
      <c r="AH912" s="118"/>
    </row>
    <row r="913" ht="15.75" customHeight="1">
      <c r="O913" s="118"/>
      <c r="W913" s="119"/>
      <c r="X913" s="119"/>
      <c r="Y913" s="119"/>
      <c r="Z913" s="119"/>
      <c r="AA913" s="119"/>
      <c r="AB913" s="119"/>
      <c r="AC913" s="119"/>
      <c r="AD913" s="119"/>
      <c r="AE913" s="119"/>
      <c r="AF913" s="119"/>
      <c r="AG913" s="120"/>
      <c r="AH913" s="118"/>
    </row>
    <row r="914" ht="15.75" customHeight="1">
      <c r="O914" s="118"/>
      <c r="W914" s="119"/>
      <c r="X914" s="119"/>
      <c r="Y914" s="119"/>
      <c r="Z914" s="119"/>
      <c r="AA914" s="119"/>
      <c r="AB914" s="119"/>
      <c r="AC914" s="119"/>
      <c r="AD914" s="119"/>
      <c r="AE914" s="119"/>
      <c r="AF914" s="119"/>
      <c r="AG914" s="120"/>
      <c r="AH914" s="118"/>
    </row>
    <row r="915" ht="15.75" customHeight="1">
      <c r="O915" s="118"/>
      <c r="W915" s="119"/>
      <c r="X915" s="119"/>
      <c r="Y915" s="119"/>
      <c r="Z915" s="119"/>
      <c r="AA915" s="119"/>
      <c r="AB915" s="119"/>
      <c r="AC915" s="119"/>
      <c r="AD915" s="119"/>
      <c r="AE915" s="119"/>
      <c r="AF915" s="119"/>
      <c r="AG915" s="120"/>
      <c r="AH915" s="118"/>
    </row>
    <row r="916" ht="15.75" customHeight="1">
      <c r="O916" s="118"/>
      <c r="W916" s="119"/>
      <c r="X916" s="119"/>
      <c r="Y916" s="119"/>
      <c r="Z916" s="119"/>
      <c r="AA916" s="119"/>
      <c r="AB916" s="119"/>
      <c r="AC916" s="119"/>
      <c r="AD916" s="119"/>
      <c r="AE916" s="119"/>
      <c r="AF916" s="119"/>
      <c r="AG916" s="120"/>
      <c r="AH916" s="118"/>
    </row>
    <row r="917" ht="15.75" customHeight="1">
      <c r="O917" s="118"/>
      <c r="W917" s="119"/>
      <c r="X917" s="119"/>
      <c r="Y917" s="119"/>
      <c r="Z917" s="119"/>
      <c r="AA917" s="119"/>
      <c r="AB917" s="119"/>
      <c r="AC917" s="119"/>
      <c r="AD917" s="119"/>
      <c r="AE917" s="119"/>
      <c r="AF917" s="119"/>
      <c r="AG917" s="120"/>
      <c r="AH917" s="118"/>
    </row>
    <row r="918" ht="15.75" customHeight="1">
      <c r="O918" s="118"/>
      <c r="W918" s="119"/>
      <c r="X918" s="119"/>
      <c r="Y918" s="119"/>
      <c r="Z918" s="119"/>
      <c r="AA918" s="119"/>
      <c r="AB918" s="119"/>
      <c r="AC918" s="119"/>
      <c r="AD918" s="119"/>
      <c r="AE918" s="119"/>
      <c r="AF918" s="119"/>
      <c r="AG918" s="120"/>
      <c r="AH918" s="118"/>
    </row>
    <row r="919" ht="15.75" customHeight="1">
      <c r="O919" s="118"/>
      <c r="W919" s="119"/>
      <c r="X919" s="119"/>
      <c r="Y919" s="119"/>
      <c r="Z919" s="119"/>
      <c r="AA919" s="119"/>
      <c r="AB919" s="119"/>
      <c r="AC919" s="119"/>
      <c r="AD919" s="119"/>
      <c r="AE919" s="119"/>
      <c r="AF919" s="119"/>
      <c r="AG919" s="120"/>
      <c r="AH919" s="118"/>
    </row>
    <row r="920" ht="15.75" customHeight="1">
      <c r="O920" s="118"/>
      <c r="W920" s="119"/>
      <c r="X920" s="119"/>
      <c r="Y920" s="119"/>
      <c r="Z920" s="119"/>
      <c r="AA920" s="119"/>
      <c r="AB920" s="119"/>
      <c r="AC920" s="119"/>
      <c r="AD920" s="119"/>
      <c r="AE920" s="119"/>
      <c r="AF920" s="119"/>
      <c r="AG920" s="120"/>
      <c r="AH920" s="118"/>
    </row>
    <row r="921" ht="15.75" customHeight="1">
      <c r="O921" s="118"/>
      <c r="W921" s="119"/>
      <c r="X921" s="119"/>
      <c r="Y921" s="119"/>
      <c r="Z921" s="119"/>
      <c r="AA921" s="119"/>
      <c r="AB921" s="119"/>
      <c r="AC921" s="119"/>
      <c r="AD921" s="119"/>
      <c r="AE921" s="119"/>
      <c r="AF921" s="119"/>
      <c r="AG921" s="120"/>
      <c r="AH921" s="118"/>
    </row>
    <row r="922" ht="15.75" customHeight="1">
      <c r="O922" s="118"/>
      <c r="W922" s="119"/>
      <c r="X922" s="119"/>
      <c r="Y922" s="119"/>
      <c r="Z922" s="119"/>
      <c r="AA922" s="119"/>
      <c r="AB922" s="119"/>
      <c r="AC922" s="119"/>
      <c r="AD922" s="119"/>
      <c r="AE922" s="119"/>
      <c r="AF922" s="119"/>
      <c r="AG922" s="120"/>
      <c r="AH922" s="118"/>
    </row>
    <row r="923" ht="15.75" customHeight="1">
      <c r="O923" s="118"/>
      <c r="W923" s="119"/>
      <c r="X923" s="119"/>
      <c r="Y923" s="119"/>
      <c r="Z923" s="119"/>
      <c r="AA923" s="119"/>
      <c r="AB923" s="119"/>
      <c r="AC923" s="119"/>
      <c r="AD923" s="119"/>
      <c r="AE923" s="119"/>
      <c r="AF923" s="119"/>
      <c r="AG923" s="120"/>
      <c r="AH923" s="118"/>
    </row>
    <row r="924" ht="15.75" customHeight="1">
      <c r="O924" s="118"/>
      <c r="W924" s="119"/>
      <c r="X924" s="119"/>
      <c r="Y924" s="119"/>
      <c r="Z924" s="119"/>
      <c r="AA924" s="119"/>
      <c r="AB924" s="119"/>
      <c r="AC924" s="119"/>
      <c r="AD924" s="119"/>
      <c r="AE924" s="119"/>
      <c r="AF924" s="119"/>
      <c r="AG924" s="120"/>
      <c r="AH924" s="118"/>
    </row>
    <row r="925" ht="15.75" customHeight="1">
      <c r="O925" s="118"/>
      <c r="W925" s="119"/>
      <c r="X925" s="119"/>
      <c r="Y925" s="119"/>
      <c r="Z925" s="119"/>
      <c r="AA925" s="119"/>
      <c r="AB925" s="119"/>
      <c r="AC925" s="119"/>
      <c r="AD925" s="119"/>
      <c r="AE925" s="119"/>
      <c r="AF925" s="119"/>
      <c r="AG925" s="120"/>
      <c r="AH925" s="118"/>
    </row>
    <row r="926" ht="15.75" customHeight="1">
      <c r="O926" s="118"/>
      <c r="W926" s="119"/>
      <c r="X926" s="119"/>
      <c r="Y926" s="119"/>
      <c r="Z926" s="119"/>
      <c r="AA926" s="119"/>
      <c r="AB926" s="119"/>
      <c r="AC926" s="119"/>
      <c r="AD926" s="119"/>
      <c r="AE926" s="119"/>
      <c r="AF926" s="119"/>
      <c r="AG926" s="120"/>
      <c r="AH926" s="118"/>
    </row>
    <row r="927" ht="15.75" customHeight="1">
      <c r="O927" s="118"/>
      <c r="W927" s="119"/>
      <c r="X927" s="119"/>
      <c r="Y927" s="119"/>
      <c r="Z927" s="119"/>
      <c r="AA927" s="119"/>
      <c r="AB927" s="119"/>
      <c r="AC927" s="119"/>
      <c r="AD927" s="119"/>
      <c r="AE927" s="119"/>
      <c r="AF927" s="119"/>
      <c r="AG927" s="120"/>
      <c r="AH927" s="118"/>
    </row>
    <row r="928" ht="15.75" customHeight="1">
      <c r="O928" s="118"/>
      <c r="W928" s="119"/>
      <c r="X928" s="119"/>
      <c r="Y928" s="119"/>
      <c r="Z928" s="119"/>
      <c r="AA928" s="119"/>
      <c r="AB928" s="119"/>
      <c r="AC928" s="119"/>
      <c r="AD928" s="119"/>
      <c r="AE928" s="119"/>
      <c r="AF928" s="119"/>
      <c r="AG928" s="120"/>
      <c r="AH928" s="118"/>
    </row>
    <row r="929" ht="15.75" customHeight="1">
      <c r="O929" s="118"/>
      <c r="W929" s="119"/>
      <c r="X929" s="119"/>
      <c r="Y929" s="119"/>
      <c r="Z929" s="119"/>
      <c r="AA929" s="119"/>
      <c r="AB929" s="119"/>
      <c r="AC929" s="119"/>
      <c r="AD929" s="119"/>
      <c r="AE929" s="119"/>
      <c r="AF929" s="119"/>
      <c r="AG929" s="120"/>
      <c r="AH929" s="118"/>
    </row>
    <row r="930" ht="15.75" customHeight="1">
      <c r="O930" s="118"/>
      <c r="W930" s="119"/>
      <c r="X930" s="119"/>
      <c r="Y930" s="119"/>
      <c r="Z930" s="119"/>
      <c r="AA930" s="119"/>
      <c r="AB930" s="119"/>
      <c r="AC930" s="119"/>
      <c r="AD930" s="119"/>
      <c r="AE930" s="119"/>
      <c r="AF930" s="119"/>
      <c r="AG930" s="120"/>
      <c r="AH930" s="118"/>
    </row>
    <row r="931" ht="15.75" customHeight="1">
      <c r="O931" s="118"/>
      <c r="W931" s="119"/>
      <c r="X931" s="119"/>
      <c r="Y931" s="119"/>
      <c r="Z931" s="119"/>
      <c r="AA931" s="119"/>
      <c r="AB931" s="119"/>
      <c r="AC931" s="119"/>
      <c r="AD931" s="119"/>
      <c r="AE931" s="119"/>
      <c r="AF931" s="119"/>
      <c r="AG931" s="120"/>
      <c r="AH931" s="118"/>
    </row>
    <row r="932" ht="15.75" customHeight="1">
      <c r="O932" s="118"/>
      <c r="W932" s="119"/>
      <c r="X932" s="119"/>
      <c r="Y932" s="119"/>
      <c r="Z932" s="119"/>
      <c r="AA932" s="119"/>
      <c r="AB932" s="119"/>
      <c r="AC932" s="119"/>
      <c r="AD932" s="119"/>
      <c r="AE932" s="119"/>
      <c r="AF932" s="119"/>
      <c r="AG932" s="120"/>
      <c r="AH932" s="118"/>
    </row>
    <row r="933" ht="15.75" customHeight="1">
      <c r="O933" s="118"/>
      <c r="W933" s="119"/>
      <c r="X933" s="119"/>
      <c r="Y933" s="119"/>
      <c r="Z933" s="119"/>
      <c r="AA933" s="119"/>
      <c r="AB933" s="119"/>
      <c r="AC933" s="119"/>
      <c r="AD933" s="119"/>
      <c r="AE933" s="119"/>
      <c r="AF933" s="119"/>
      <c r="AG933" s="120"/>
      <c r="AH933" s="118"/>
    </row>
    <row r="934" ht="15.75" customHeight="1">
      <c r="O934" s="118"/>
      <c r="W934" s="119"/>
      <c r="X934" s="119"/>
      <c r="Y934" s="119"/>
      <c r="Z934" s="119"/>
      <c r="AA934" s="119"/>
      <c r="AB934" s="119"/>
      <c r="AC934" s="119"/>
      <c r="AD934" s="119"/>
      <c r="AE934" s="119"/>
      <c r="AF934" s="119"/>
      <c r="AG934" s="120"/>
      <c r="AH934" s="118"/>
    </row>
    <row r="935" ht="15.75" customHeight="1">
      <c r="O935" s="118"/>
      <c r="W935" s="119"/>
      <c r="X935" s="119"/>
      <c r="Y935" s="119"/>
      <c r="Z935" s="119"/>
      <c r="AA935" s="119"/>
      <c r="AB935" s="119"/>
      <c r="AC935" s="119"/>
      <c r="AD935" s="119"/>
      <c r="AE935" s="119"/>
      <c r="AF935" s="119"/>
      <c r="AG935" s="120"/>
      <c r="AH935" s="118"/>
    </row>
    <row r="936" ht="15.75" customHeight="1">
      <c r="O936" s="118"/>
      <c r="W936" s="119"/>
      <c r="X936" s="119"/>
      <c r="Y936" s="119"/>
      <c r="Z936" s="119"/>
      <c r="AA936" s="119"/>
      <c r="AB936" s="119"/>
      <c r="AC936" s="119"/>
      <c r="AD936" s="119"/>
      <c r="AE936" s="119"/>
      <c r="AF936" s="119"/>
      <c r="AG936" s="120"/>
      <c r="AH936" s="118"/>
    </row>
    <row r="937" ht="15.75" customHeight="1">
      <c r="O937" s="118"/>
      <c r="W937" s="119"/>
      <c r="X937" s="119"/>
      <c r="Y937" s="119"/>
      <c r="Z937" s="119"/>
      <c r="AA937" s="119"/>
      <c r="AB937" s="119"/>
      <c r="AC937" s="119"/>
      <c r="AD937" s="119"/>
      <c r="AE937" s="119"/>
      <c r="AF937" s="119"/>
      <c r="AG937" s="120"/>
      <c r="AH937" s="118"/>
    </row>
    <row r="938" ht="15.75" customHeight="1">
      <c r="O938" s="118"/>
      <c r="W938" s="119"/>
      <c r="X938" s="119"/>
      <c r="Y938" s="119"/>
      <c r="Z938" s="119"/>
      <c r="AA938" s="119"/>
      <c r="AB938" s="119"/>
      <c r="AC938" s="119"/>
      <c r="AD938" s="119"/>
      <c r="AE938" s="119"/>
      <c r="AF938" s="119"/>
      <c r="AG938" s="120"/>
      <c r="AH938" s="118"/>
    </row>
    <row r="939" ht="15.75" customHeight="1">
      <c r="O939" s="118"/>
      <c r="W939" s="119"/>
      <c r="X939" s="119"/>
      <c r="Y939" s="119"/>
      <c r="Z939" s="119"/>
      <c r="AA939" s="119"/>
      <c r="AB939" s="119"/>
      <c r="AC939" s="119"/>
      <c r="AD939" s="119"/>
      <c r="AE939" s="119"/>
      <c r="AF939" s="119"/>
      <c r="AG939" s="120"/>
      <c r="AH939" s="118"/>
    </row>
    <row r="940" ht="15.75" customHeight="1">
      <c r="O940" s="118"/>
      <c r="W940" s="119"/>
      <c r="X940" s="119"/>
      <c r="Y940" s="119"/>
      <c r="Z940" s="119"/>
      <c r="AA940" s="119"/>
      <c r="AB940" s="119"/>
      <c r="AC940" s="119"/>
      <c r="AD940" s="119"/>
      <c r="AE940" s="119"/>
      <c r="AF940" s="119"/>
      <c r="AG940" s="120"/>
      <c r="AH940" s="118"/>
    </row>
    <row r="941" ht="15.75" customHeight="1">
      <c r="O941" s="118"/>
      <c r="W941" s="119"/>
      <c r="X941" s="119"/>
      <c r="Y941" s="119"/>
      <c r="Z941" s="119"/>
      <c r="AA941" s="119"/>
      <c r="AB941" s="119"/>
      <c r="AC941" s="119"/>
      <c r="AD941" s="119"/>
      <c r="AE941" s="119"/>
      <c r="AF941" s="119"/>
      <c r="AG941" s="120"/>
      <c r="AH941" s="118"/>
    </row>
    <row r="942" ht="15.75" customHeight="1">
      <c r="O942" s="118"/>
      <c r="W942" s="119"/>
      <c r="X942" s="119"/>
      <c r="Y942" s="119"/>
      <c r="Z942" s="119"/>
      <c r="AA942" s="119"/>
      <c r="AB942" s="119"/>
      <c r="AC942" s="119"/>
      <c r="AD942" s="119"/>
      <c r="AE942" s="119"/>
      <c r="AF942" s="119"/>
      <c r="AG942" s="120"/>
      <c r="AH942" s="118"/>
    </row>
    <row r="943" ht="15.75" customHeight="1">
      <c r="O943" s="118"/>
      <c r="W943" s="119"/>
      <c r="X943" s="119"/>
      <c r="Y943" s="119"/>
      <c r="Z943" s="119"/>
      <c r="AA943" s="119"/>
      <c r="AB943" s="119"/>
      <c r="AC943" s="119"/>
      <c r="AD943" s="119"/>
      <c r="AE943" s="119"/>
      <c r="AF943" s="119"/>
      <c r="AG943" s="120"/>
      <c r="AH943" s="118"/>
    </row>
    <row r="944" ht="15.75" customHeight="1">
      <c r="O944" s="118"/>
      <c r="W944" s="119"/>
      <c r="X944" s="119"/>
      <c r="Y944" s="119"/>
      <c r="Z944" s="119"/>
      <c r="AA944" s="119"/>
      <c r="AB944" s="119"/>
      <c r="AC944" s="119"/>
      <c r="AD944" s="119"/>
      <c r="AE944" s="119"/>
      <c r="AF944" s="119"/>
      <c r="AG944" s="120"/>
      <c r="AH944" s="118"/>
    </row>
    <row r="945" ht="15.75" customHeight="1">
      <c r="O945" s="118"/>
      <c r="W945" s="119"/>
      <c r="X945" s="119"/>
      <c r="Y945" s="119"/>
      <c r="Z945" s="119"/>
      <c r="AA945" s="119"/>
      <c r="AB945" s="119"/>
      <c r="AC945" s="119"/>
      <c r="AD945" s="119"/>
      <c r="AE945" s="119"/>
      <c r="AF945" s="119"/>
      <c r="AG945" s="120"/>
      <c r="AH945" s="118"/>
    </row>
    <row r="946" ht="15.75" customHeight="1">
      <c r="O946" s="118"/>
      <c r="W946" s="119"/>
      <c r="X946" s="119"/>
      <c r="Y946" s="119"/>
      <c r="Z946" s="119"/>
      <c r="AA946" s="119"/>
      <c r="AB946" s="119"/>
      <c r="AC946" s="119"/>
      <c r="AD946" s="119"/>
      <c r="AE946" s="119"/>
      <c r="AF946" s="119"/>
      <c r="AG946" s="120"/>
      <c r="AH946" s="118"/>
    </row>
    <row r="947" ht="15.75" customHeight="1">
      <c r="O947" s="118"/>
      <c r="W947" s="119"/>
      <c r="X947" s="119"/>
      <c r="Y947" s="119"/>
      <c r="Z947" s="119"/>
      <c r="AA947" s="119"/>
      <c r="AB947" s="119"/>
      <c r="AC947" s="119"/>
      <c r="AD947" s="119"/>
      <c r="AE947" s="119"/>
      <c r="AF947" s="119"/>
      <c r="AG947" s="120"/>
      <c r="AH947" s="118"/>
    </row>
    <row r="948" ht="15.75" customHeight="1">
      <c r="O948" s="118"/>
      <c r="W948" s="119"/>
      <c r="X948" s="119"/>
      <c r="Y948" s="119"/>
      <c r="Z948" s="119"/>
      <c r="AA948" s="119"/>
      <c r="AB948" s="119"/>
      <c r="AC948" s="119"/>
      <c r="AD948" s="119"/>
      <c r="AE948" s="119"/>
      <c r="AF948" s="119"/>
      <c r="AG948" s="120"/>
      <c r="AH948" s="118"/>
    </row>
    <row r="949" ht="15.75" customHeight="1">
      <c r="O949" s="118"/>
      <c r="W949" s="119"/>
      <c r="X949" s="119"/>
      <c r="Y949" s="119"/>
      <c r="Z949" s="119"/>
      <c r="AA949" s="119"/>
      <c r="AB949" s="119"/>
      <c r="AC949" s="119"/>
      <c r="AD949" s="119"/>
      <c r="AE949" s="119"/>
      <c r="AF949" s="119"/>
      <c r="AG949" s="120"/>
      <c r="AH949" s="118"/>
    </row>
    <row r="950" ht="15.75" customHeight="1">
      <c r="O950" s="118"/>
      <c r="W950" s="119"/>
      <c r="X950" s="119"/>
      <c r="Y950" s="119"/>
      <c r="Z950" s="119"/>
      <c r="AA950" s="119"/>
      <c r="AB950" s="119"/>
      <c r="AC950" s="119"/>
      <c r="AD950" s="119"/>
      <c r="AE950" s="119"/>
      <c r="AF950" s="119"/>
      <c r="AG950" s="120"/>
      <c r="AH950" s="118"/>
    </row>
    <row r="951" ht="15.75" customHeight="1">
      <c r="O951" s="118"/>
      <c r="W951" s="119"/>
      <c r="X951" s="119"/>
      <c r="Y951" s="119"/>
      <c r="Z951" s="119"/>
      <c r="AA951" s="119"/>
      <c r="AB951" s="119"/>
      <c r="AC951" s="119"/>
      <c r="AD951" s="119"/>
      <c r="AE951" s="119"/>
      <c r="AF951" s="119"/>
      <c r="AG951" s="120"/>
      <c r="AH951" s="118"/>
    </row>
    <row r="952" ht="15.75" customHeight="1">
      <c r="O952" s="118"/>
      <c r="W952" s="119"/>
      <c r="X952" s="119"/>
      <c r="Y952" s="119"/>
      <c r="Z952" s="119"/>
      <c r="AA952" s="119"/>
      <c r="AB952" s="119"/>
      <c r="AC952" s="119"/>
      <c r="AD952" s="119"/>
      <c r="AE952" s="119"/>
      <c r="AF952" s="119"/>
      <c r="AG952" s="120"/>
      <c r="AH952" s="118"/>
    </row>
    <row r="953" ht="15.75" customHeight="1">
      <c r="O953" s="118"/>
      <c r="W953" s="119"/>
      <c r="X953" s="119"/>
      <c r="Y953" s="119"/>
      <c r="Z953" s="119"/>
      <c r="AA953" s="119"/>
      <c r="AB953" s="119"/>
      <c r="AC953" s="119"/>
      <c r="AD953" s="119"/>
      <c r="AE953" s="119"/>
      <c r="AF953" s="119"/>
      <c r="AG953" s="120"/>
      <c r="AH953" s="118"/>
    </row>
    <row r="954" ht="15.75" customHeight="1">
      <c r="O954" s="118"/>
      <c r="W954" s="119"/>
      <c r="X954" s="119"/>
      <c r="Y954" s="119"/>
      <c r="Z954" s="119"/>
      <c r="AA954" s="119"/>
      <c r="AB954" s="119"/>
      <c r="AC954" s="119"/>
      <c r="AD954" s="119"/>
      <c r="AE954" s="119"/>
      <c r="AF954" s="119"/>
      <c r="AG954" s="120"/>
      <c r="AH954" s="118"/>
    </row>
    <row r="955" ht="15.75" customHeight="1">
      <c r="O955" s="118"/>
      <c r="W955" s="119"/>
      <c r="X955" s="119"/>
      <c r="Y955" s="119"/>
      <c r="Z955" s="119"/>
      <c r="AA955" s="119"/>
      <c r="AB955" s="119"/>
      <c r="AC955" s="119"/>
      <c r="AD955" s="119"/>
      <c r="AE955" s="119"/>
      <c r="AF955" s="119"/>
      <c r="AG955" s="120"/>
      <c r="AH955" s="118"/>
    </row>
    <row r="956" ht="15.75" customHeight="1">
      <c r="O956" s="118"/>
      <c r="W956" s="119"/>
      <c r="X956" s="119"/>
      <c r="Y956" s="119"/>
      <c r="Z956" s="119"/>
      <c r="AA956" s="119"/>
      <c r="AB956" s="119"/>
      <c r="AC956" s="119"/>
      <c r="AD956" s="119"/>
      <c r="AE956" s="119"/>
      <c r="AF956" s="119"/>
      <c r="AG956" s="120"/>
      <c r="AH956" s="118"/>
    </row>
    <row r="957" ht="15.75" customHeight="1">
      <c r="O957" s="118"/>
      <c r="W957" s="119"/>
      <c r="X957" s="119"/>
      <c r="Y957" s="119"/>
      <c r="Z957" s="119"/>
      <c r="AA957" s="119"/>
      <c r="AB957" s="119"/>
      <c r="AC957" s="119"/>
      <c r="AD957" s="119"/>
      <c r="AE957" s="119"/>
      <c r="AF957" s="119"/>
      <c r="AG957" s="120"/>
      <c r="AH957" s="118"/>
    </row>
    <row r="958" ht="15.75" customHeight="1">
      <c r="O958" s="118"/>
      <c r="W958" s="119"/>
      <c r="X958" s="119"/>
      <c r="Y958" s="119"/>
      <c r="Z958" s="119"/>
      <c r="AA958" s="119"/>
      <c r="AB958" s="119"/>
      <c r="AC958" s="119"/>
      <c r="AD958" s="119"/>
      <c r="AE958" s="119"/>
      <c r="AF958" s="119"/>
      <c r="AG958" s="120"/>
      <c r="AH958" s="118"/>
    </row>
    <row r="959" ht="15.75" customHeight="1">
      <c r="O959" s="118"/>
      <c r="W959" s="119"/>
      <c r="X959" s="119"/>
      <c r="Y959" s="119"/>
      <c r="Z959" s="119"/>
      <c r="AA959" s="119"/>
      <c r="AB959" s="119"/>
      <c r="AC959" s="119"/>
      <c r="AD959" s="119"/>
      <c r="AE959" s="119"/>
      <c r="AF959" s="119"/>
      <c r="AG959" s="120"/>
      <c r="AH959" s="118"/>
    </row>
    <row r="960" ht="15.75" customHeight="1">
      <c r="O960" s="118"/>
      <c r="W960" s="119"/>
      <c r="X960" s="119"/>
      <c r="Y960" s="119"/>
      <c r="Z960" s="119"/>
      <c r="AA960" s="119"/>
      <c r="AB960" s="119"/>
      <c r="AC960" s="119"/>
      <c r="AD960" s="119"/>
      <c r="AE960" s="119"/>
      <c r="AF960" s="119"/>
      <c r="AG960" s="120"/>
      <c r="AH960" s="118"/>
    </row>
    <row r="961" ht="15.75" customHeight="1">
      <c r="O961" s="118"/>
      <c r="W961" s="119"/>
      <c r="X961" s="119"/>
      <c r="Y961" s="119"/>
      <c r="Z961" s="119"/>
      <c r="AA961" s="119"/>
      <c r="AB961" s="119"/>
      <c r="AC961" s="119"/>
      <c r="AD961" s="119"/>
      <c r="AE961" s="119"/>
      <c r="AF961" s="119"/>
      <c r="AG961" s="120"/>
      <c r="AH961" s="118"/>
    </row>
    <row r="962" ht="15.75" customHeight="1">
      <c r="O962" s="118"/>
      <c r="W962" s="119"/>
      <c r="X962" s="119"/>
      <c r="Y962" s="119"/>
      <c r="Z962" s="119"/>
      <c r="AA962" s="119"/>
      <c r="AB962" s="119"/>
      <c r="AC962" s="119"/>
      <c r="AD962" s="119"/>
      <c r="AE962" s="119"/>
      <c r="AF962" s="119"/>
      <c r="AG962" s="120"/>
      <c r="AH962" s="118"/>
    </row>
    <row r="963" ht="15.75" customHeight="1">
      <c r="O963" s="118"/>
      <c r="W963" s="119"/>
      <c r="X963" s="119"/>
      <c r="Y963" s="119"/>
      <c r="Z963" s="119"/>
      <c r="AA963" s="119"/>
      <c r="AB963" s="119"/>
      <c r="AC963" s="119"/>
      <c r="AD963" s="119"/>
      <c r="AE963" s="119"/>
      <c r="AF963" s="119"/>
      <c r="AG963" s="120"/>
      <c r="AH963" s="118"/>
    </row>
    <row r="964" ht="15.75" customHeight="1">
      <c r="O964" s="118"/>
      <c r="W964" s="119"/>
      <c r="X964" s="119"/>
      <c r="Y964" s="119"/>
      <c r="Z964" s="119"/>
      <c r="AA964" s="119"/>
      <c r="AB964" s="119"/>
      <c r="AC964" s="119"/>
      <c r="AD964" s="119"/>
      <c r="AE964" s="119"/>
      <c r="AF964" s="119"/>
      <c r="AG964" s="120"/>
      <c r="AH964" s="118"/>
    </row>
    <row r="965" ht="15.75" customHeight="1">
      <c r="O965" s="118"/>
      <c r="W965" s="119"/>
      <c r="X965" s="119"/>
      <c r="Y965" s="119"/>
      <c r="Z965" s="119"/>
      <c r="AA965" s="119"/>
      <c r="AB965" s="119"/>
      <c r="AC965" s="119"/>
      <c r="AD965" s="119"/>
      <c r="AE965" s="119"/>
      <c r="AF965" s="119"/>
      <c r="AG965" s="120"/>
      <c r="AH965" s="118"/>
    </row>
    <row r="966" ht="15.75" customHeight="1">
      <c r="O966" s="118"/>
      <c r="W966" s="119"/>
      <c r="X966" s="119"/>
      <c r="Y966" s="119"/>
      <c r="Z966" s="119"/>
      <c r="AA966" s="119"/>
      <c r="AB966" s="119"/>
      <c r="AC966" s="119"/>
      <c r="AD966" s="119"/>
      <c r="AE966" s="119"/>
      <c r="AF966" s="119"/>
      <c r="AG966" s="120"/>
      <c r="AH966" s="118"/>
    </row>
    <row r="967" ht="15.75" customHeight="1">
      <c r="O967" s="118"/>
      <c r="W967" s="119"/>
      <c r="X967" s="119"/>
      <c r="Y967" s="119"/>
      <c r="Z967" s="119"/>
      <c r="AA967" s="119"/>
      <c r="AB967" s="119"/>
      <c r="AC967" s="119"/>
      <c r="AD967" s="119"/>
      <c r="AE967" s="119"/>
      <c r="AF967" s="119"/>
      <c r="AG967" s="120"/>
      <c r="AH967" s="118"/>
    </row>
    <row r="968" ht="15.75" customHeight="1">
      <c r="O968" s="118"/>
      <c r="W968" s="119"/>
      <c r="X968" s="119"/>
      <c r="Y968" s="119"/>
      <c r="Z968" s="119"/>
      <c r="AA968" s="119"/>
      <c r="AB968" s="119"/>
      <c r="AC968" s="119"/>
      <c r="AD968" s="119"/>
      <c r="AE968" s="119"/>
      <c r="AF968" s="119"/>
      <c r="AG968" s="120"/>
      <c r="AH968" s="118"/>
    </row>
    <row r="969" ht="15.75" customHeight="1">
      <c r="O969" s="118"/>
      <c r="W969" s="119"/>
      <c r="X969" s="119"/>
      <c r="Y969" s="119"/>
      <c r="Z969" s="119"/>
      <c r="AA969" s="119"/>
      <c r="AB969" s="119"/>
      <c r="AC969" s="119"/>
      <c r="AD969" s="119"/>
      <c r="AE969" s="119"/>
      <c r="AF969" s="119"/>
      <c r="AG969" s="120"/>
      <c r="AH969" s="118"/>
    </row>
    <row r="970" ht="15.75" customHeight="1">
      <c r="O970" s="118"/>
      <c r="W970" s="119"/>
      <c r="X970" s="119"/>
      <c r="Y970" s="119"/>
      <c r="Z970" s="119"/>
      <c r="AA970" s="119"/>
      <c r="AB970" s="119"/>
      <c r="AC970" s="119"/>
      <c r="AD970" s="119"/>
      <c r="AE970" s="119"/>
      <c r="AF970" s="119"/>
      <c r="AG970" s="120"/>
      <c r="AH970" s="118"/>
    </row>
    <row r="971" ht="15.75" customHeight="1">
      <c r="O971" s="118"/>
      <c r="W971" s="119"/>
      <c r="X971" s="119"/>
      <c r="Y971" s="119"/>
      <c r="Z971" s="119"/>
      <c r="AA971" s="119"/>
      <c r="AB971" s="119"/>
      <c r="AC971" s="119"/>
      <c r="AD971" s="119"/>
      <c r="AE971" s="119"/>
      <c r="AF971" s="119"/>
      <c r="AG971" s="120"/>
      <c r="AH971" s="118"/>
    </row>
    <row r="972" ht="15.75" customHeight="1">
      <c r="O972" s="118"/>
      <c r="W972" s="119"/>
      <c r="X972" s="119"/>
      <c r="Y972" s="119"/>
      <c r="Z972" s="119"/>
      <c r="AA972" s="119"/>
      <c r="AB972" s="119"/>
      <c r="AC972" s="119"/>
      <c r="AD972" s="119"/>
      <c r="AE972" s="119"/>
      <c r="AF972" s="119"/>
      <c r="AG972" s="120"/>
      <c r="AH972" s="118"/>
    </row>
    <row r="973" ht="15.75" customHeight="1">
      <c r="O973" s="118"/>
      <c r="W973" s="119"/>
      <c r="X973" s="119"/>
      <c r="Y973" s="119"/>
      <c r="Z973" s="119"/>
      <c r="AA973" s="119"/>
      <c r="AB973" s="119"/>
      <c r="AC973" s="119"/>
      <c r="AD973" s="119"/>
      <c r="AE973" s="119"/>
      <c r="AF973" s="119"/>
      <c r="AG973" s="120"/>
      <c r="AH973" s="118"/>
    </row>
    <row r="974" ht="15.75" customHeight="1">
      <c r="O974" s="118"/>
      <c r="W974" s="119"/>
      <c r="X974" s="119"/>
      <c r="Y974" s="119"/>
      <c r="Z974" s="119"/>
      <c r="AA974" s="119"/>
      <c r="AB974" s="119"/>
      <c r="AC974" s="119"/>
      <c r="AD974" s="119"/>
      <c r="AE974" s="119"/>
      <c r="AF974" s="119"/>
      <c r="AG974" s="120"/>
      <c r="AH974" s="118"/>
    </row>
    <row r="975" ht="15.75" customHeight="1">
      <c r="O975" s="118"/>
      <c r="W975" s="119"/>
      <c r="X975" s="119"/>
      <c r="Y975" s="119"/>
      <c r="Z975" s="119"/>
      <c r="AA975" s="119"/>
      <c r="AB975" s="119"/>
      <c r="AC975" s="119"/>
      <c r="AD975" s="119"/>
      <c r="AE975" s="119"/>
      <c r="AF975" s="119"/>
      <c r="AG975" s="120"/>
      <c r="AH975" s="118"/>
    </row>
    <row r="976" ht="15.75" customHeight="1">
      <c r="O976" s="118"/>
      <c r="W976" s="119"/>
      <c r="X976" s="119"/>
      <c r="Y976" s="119"/>
      <c r="Z976" s="119"/>
      <c r="AA976" s="119"/>
      <c r="AB976" s="119"/>
      <c r="AC976" s="119"/>
      <c r="AD976" s="119"/>
      <c r="AE976" s="119"/>
      <c r="AF976" s="119"/>
      <c r="AG976" s="120"/>
      <c r="AH976" s="118"/>
    </row>
    <row r="977" ht="15.75" customHeight="1">
      <c r="O977" s="118"/>
      <c r="W977" s="119"/>
      <c r="X977" s="119"/>
      <c r="Y977" s="119"/>
      <c r="Z977" s="119"/>
      <c r="AA977" s="119"/>
      <c r="AB977" s="119"/>
      <c r="AC977" s="119"/>
      <c r="AD977" s="119"/>
      <c r="AE977" s="119"/>
      <c r="AF977" s="119"/>
      <c r="AG977" s="120"/>
      <c r="AH977" s="118"/>
    </row>
    <row r="978" ht="15.75" customHeight="1">
      <c r="O978" s="118"/>
      <c r="W978" s="119"/>
      <c r="X978" s="119"/>
      <c r="Y978" s="119"/>
      <c r="Z978" s="119"/>
      <c r="AA978" s="119"/>
      <c r="AB978" s="119"/>
      <c r="AC978" s="119"/>
      <c r="AD978" s="119"/>
      <c r="AE978" s="119"/>
      <c r="AF978" s="119"/>
      <c r="AG978" s="120"/>
      <c r="AH978" s="118"/>
    </row>
    <row r="979" ht="15.75" customHeight="1">
      <c r="O979" s="118"/>
      <c r="W979" s="119"/>
      <c r="X979" s="119"/>
      <c r="Y979" s="119"/>
      <c r="Z979" s="119"/>
      <c r="AA979" s="119"/>
      <c r="AB979" s="119"/>
      <c r="AC979" s="119"/>
      <c r="AD979" s="119"/>
      <c r="AE979" s="119"/>
      <c r="AF979" s="119"/>
      <c r="AG979" s="120"/>
      <c r="AH979" s="118"/>
    </row>
    <row r="980" ht="15.75" customHeight="1">
      <c r="O980" s="118"/>
      <c r="W980" s="119"/>
      <c r="X980" s="119"/>
      <c r="Y980" s="119"/>
      <c r="Z980" s="119"/>
      <c r="AA980" s="119"/>
      <c r="AB980" s="119"/>
      <c r="AC980" s="119"/>
      <c r="AD980" s="119"/>
      <c r="AE980" s="119"/>
      <c r="AF980" s="119"/>
      <c r="AG980" s="120"/>
      <c r="AH980" s="118"/>
    </row>
    <row r="981" ht="15.75" customHeight="1">
      <c r="O981" s="118"/>
      <c r="W981" s="119"/>
      <c r="X981" s="119"/>
      <c r="Y981" s="119"/>
      <c r="Z981" s="119"/>
      <c r="AA981" s="119"/>
      <c r="AB981" s="119"/>
      <c r="AC981" s="119"/>
      <c r="AD981" s="119"/>
      <c r="AE981" s="119"/>
      <c r="AF981" s="119"/>
      <c r="AG981" s="120"/>
      <c r="AH981" s="118"/>
    </row>
    <row r="982" ht="15.75" customHeight="1">
      <c r="O982" s="118"/>
      <c r="W982" s="119"/>
      <c r="X982" s="119"/>
      <c r="Y982" s="119"/>
      <c r="Z982" s="119"/>
      <c r="AA982" s="119"/>
      <c r="AB982" s="119"/>
      <c r="AC982" s="119"/>
      <c r="AD982" s="119"/>
      <c r="AE982" s="119"/>
      <c r="AF982" s="119"/>
      <c r="AG982" s="120"/>
      <c r="AH982" s="118"/>
    </row>
    <row r="983" ht="15.75" customHeight="1">
      <c r="O983" s="118"/>
      <c r="W983" s="119"/>
      <c r="X983" s="119"/>
      <c r="Y983" s="119"/>
      <c r="Z983" s="119"/>
      <c r="AA983" s="119"/>
      <c r="AB983" s="119"/>
      <c r="AC983" s="119"/>
      <c r="AD983" s="119"/>
      <c r="AE983" s="119"/>
      <c r="AF983" s="119"/>
      <c r="AG983" s="120"/>
      <c r="AH983" s="118"/>
    </row>
    <row r="984" ht="15.75" customHeight="1">
      <c r="O984" s="118"/>
      <c r="W984" s="119"/>
      <c r="X984" s="119"/>
      <c r="Y984" s="119"/>
      <c r="Z984" s="119"/>
      <c r="AA984" s="119"/>
      <c r="AB984" s="119"/>
      <c r="AC984" s="119"/>
      <c r="AD984" s="119"/>
      <c r="AE984" s="119"/>
      <c r="AF984" s="119"/>
      <c r="AG984" s="120"/>
      <c r="AH984" s="118"/>
    </row>
    <row r="985" ht="15.75" customHeight="1">
      <c r="O985" s="118"/>
      <c r="W985" s="119"/>
      <c r="X985" s="119"/>
      <c r="Y985" s="119"/>
      <c r="Z985" s="119"/>
      <c r="AA985" s="119"/>
      <c r="AB985" s="119"/>
      <c r="AC985" s="119"/>
      <c r="AD985" s="119"/>
      <c r="AE985" s="119"/>
      <c r="AF985" s="119"/>
      <c r="AG985" s="120"/>
      <c r="AH985" s="118"/>
    </row>
    <row r="986" ht="15.75" customHeight="1">
      <c r="O986" s="118"/>
      <c r="W986" s="119"/>
      <c r="X986" s="119"/>
      <c r="Y986" s="119"/>
      <c r="Z986" s="119"/>
      <c r="AA986" s="119"/>
      <c r="AB986" s="119"/>
      <c r="AC986" s="119"/>
      <c r="AD986" s="119"/>
      <c r="AE986" s="119"/>
      <c r="AF986" s="119"/>
      <c r="AG986" s="120"/>
      <c r="AH986" s="118"/>
    </row>
    <row r="987" ht="15.75" customHeight="1">
      <c r="O987" s="118"/>
      <c r="W987" s="119"/>
      <c r="X987" s="119"/>
      <c r="Y987" s="119"/>
      <c r="Z987" s="119"/>
      <c r="AA987" s="119"/>
      <c r="AB987" s="119"/>
      <c r="AC987" s="119"/>
      <c r="AD987" s="119"/>
      <c r="AE987" s="119"/>
      <c r="AF987" s="119"/>
      <c r="AG987" s="120"/>
      <c r="AH987" s="118"/>
    </row>
    <row r="988" ht="15.75" customHeight="1">
      <c r="O988" s="118"/>
      <c r="W988" s="119"/>
      <c r="X988" s="119"/>
      <c r="Y988" s="119"/>
      <c r="Z988" s="119"/>
      <c r="AA988" s="119"/>
      <c r="AB988" s="119"/>
      <c r="AC988" s="119"/>
      <c r="AD988" s="119"/>
      <c r="AE988" s="119"/>
      <c r="AF988" s="119"/>
      <c r="AG988" s="120"/>
      <c r="AH988" s="118"/>
    </row>
    <row r="989" ht="15.75" customHeight="1">
      <c r="O989" s="118"/>
      <c r="W989" s="119"/>
      <c r="X989" s="119"/>
      <c r="Y989" s="119"/>
      <c r="Z989" s="119"/>
      <c r="AA989" s="119"/>
      <c r="AB989" s="119"/>
      <c r="AC989" s="119"/>
      <c r="AD989" s="119"/>
      <c r="AE989" s="119"/>
      <c r="AF989" s="119"/>
      <c r="AG989" s="120"/>
      <c r="AH989" s="118"/>
    </row>
    <row r="990" ht="15.75" customHeight="1">
      <c r="O990" s="118"/>
      <c r="W990" s="119"/>
      <c r="X990" s="119"/>
      <c r="Y990" s="119"/>
      <c r="Z990" s="119"/>
      <c r="AA990" s="119"/>
      <c r="AB990" s="119"/>
      <c r="AC990" s="119"/>
      <c r="AD990" s="119"/>
      <c r="AE990" s="119"/>
      <c r="AF990" s="119"/>
      <c r="AG990" s="120"/>
      <c r="AH990" s="118"/>
    </row>
    <row r="991" ht="15.75" customHeight="1">
      <c r="O991" s="118"/>
      <c r="W991" s="119"/>
      <c r="X991" s="119"/>
      <c r="Y991" s="119"/>
      <c r="Z991" s="119"/>
      <c r="AA991" s="119"/>
      <c r="AB991" s="119"/>
      <c r="AC991" s="119"/>
      <c r="AD991" s="119"/>
      <c r="AE991" s="119"/>
      <c r="AF991" s="119"/>
      <c r="AG991" s="120"/>
      <c r="AH991" s="118"/>
    </row>
    <row r="992" ht="15.75" customHeight="1">
      <c r="O992" s="118"/>
      <c r="W992" s="119"/>
      <c r="X992" s="119"/>
      <c r="Y992" s="119"/>
      <c r="Z992" s="119"/>
      <c r="AA992" s="119"/>
      <c r="AB992" s="119"/>
      <c r="AC992" s="119"/>
      <c r="AD992" s="119"/>
      <c r="AE992" s="119"/>
      <c r="AF992" s="119"/>
      <c r="AG992" s="120"/>
      <c r="AH992" s="118"/>
    </row>
    <row r="993" ht="15.75" customHeight="1">
      <c r="O993" s="118"/>
      <c r="W993" s="119"/>
      <c r="X993" s="119"/>
      <c r="Y993" s="119"/>
      <c r="Z993" s="119"/>
      <c r="AA993" s="119"/>
      <c r="AB993" s="119"/>
      <c r="AC993" s="119"/>
      <c r="AD993" s="119"/>
      <c r="AE993" s="119"/>
      <c r="AF993" s="119"/>
      <c r="AG993" s="120"/>
      <c r="AH993" s="118"/>
    </row>
    <row r="994" ht="15.75" customHeight="1">
      <c r="O994" s="118"/>
      <c r="W994" s="119"/>
      <c r="X994" s="119"/>
      <c r="Y994" s="119"/>
      <c r="Z994" s="119"/>
      <c r="AA994" s="119"/>
      <c r="AB994" s="119"/>
      <c r="AC994" s="119"/>
      <c r="AD994" s="119"/>
      <c r="AE994" s="119"/>
      <c r="AF994" s="119"/>
      <c r="AG994" s="120"/>
      <c r="AH994" s="118"/>
    </row>
    <row r="995" ht="15.75" customHeight="1">
      <c r="O995" s="118"/>
      <c r="W995" s="119"/>
      <c r="X995" s="119"/>
      <c r="Y995" s="119"/>
      <c r="Z995" s="119"/>
      <c r="AA995" s="119"/>
      <c r="AB995" s="119"/>
      <c r="AC995" s="119"/>
      <c r="AD995" s="119"/>
      <c r="AE995" s="119"/>
      <c r="AF995" s="119"/>
      <c r="AG995" s="120"/>
      <c r="AH995" s="118"/>
    </row>
    <row r="996" ht="15.75" customHeight="1">
      <c r="O996" s="118"/>
      <c r="W996" s="119"/>
      <c r="X996" s="119"/>
      <c r="Y996" s="119"/>
      <c r="Z996" s="119"/>
      <c r="AA996" s="119"/>
      <c r="AB996" s="119"/>
      <c r="AC996" s="119"/>
      <c r="AD996" s="119"/>
      <c r="AE996" s="119"/>
      <c r="AF996" s="119"/>
      <c r="AG996" s="120"/>
      <c r="AH996" s="118"/>
    </row>
    <row r="997" ht="15.75" customHeight="1">
      <c r="O997" s="118"/>
      <c r="W997" s="119"/>
      <c r="X997" s="119"/>
      <c r="Y997" s="119"/>
      <c r="Z997" s="119"/>
      <c r="AA997" s="119"/>
      <c r="AB997" s="119"/>
      <c r="AC997" s="119"/>
      <c r="AD997" s="119"/>
      <c r="AE997" s="119"/>
      <c r="AF997" s="119"/>
      <c r="AG997" s="120"/>
      <c r="AH997" s="118"/>
    </row>
    <row r="998" ht="15.75" customHeight="1">
      <c r="O998" s="118"/>
      <c r="W998" s="119"/>
      <c r="X998" s="119"/>
      <c r="Y998" s="119"/>
      <c r="Z998" s="119"/>
      <c r="AA998" s="119"/>
      <c r="AB998" s="119"/>
      <c r="AC998" s="119"/>
      <c r="AD998" s="119"/>
      <c r="AE998" s="119"/>
      <c r="AF998" s="119"/>
      <c r="AG998" s="120"/>
      <c r="AH998" s="118"/>
    </row>
    <row r="999" ht="15.75" customHeight="1">
      <c r="O999" s="118"/>
      <c r="W999" s="119"/>
      <c r="X999" s="119"/>
      <c r="Y999" s="119"/>
      <c r="Z999" s="119"/>
      <c r="AA999" s="119"/>
      <c r="AB999" s="119"/>
      <c r="AC999" s="119"/>
      <c r="AD999" s="119"/>
      <c r="AE999" s="119"/>
      <c r="AF999" s="119"/>
      <c r="AG999" s="120"/>
      <c r="AH999" s="118"/>
    </row>
    <row r="1000" ht="15.75" customHeight="1">
      <c r="O1000" s="118"/>
      <c r="W1000" s="119"/>
      <c r="X1000" s="119"/>
      <c r="Y1000" s="119"/>
      <c r="Z1000" s="119"/>
      <c r="AA1000" s="119"/>
      <c r="AB1000" s="119"/>
      <c r="AC1000" s="119"/>
      <c r="AD1000" s="119"/>
      <c r="AE1000" s="119"/>
      <c r="AF1000" s="119"/>
      <c r="AG1000" s="120"/>
      <c r="AH1000" s="118"/>
    </row>
  </sheetData>
  <mergeCells count="45">
    <mergeCell ref="X4:X8"/>
    <mergeCell ref="Y4:Y8"/>
    <mergeCell ref="Z4:Z8"/>
    <mergeCell ref="AA4:AA8"/>
    <mergeCell ref="AB4:AB8"/>
    <mergeCell ref="AC4:AC8"/>
    <mergeCell ref="AD4:AD8"/>
    <mergeCell ref="AE4:AE8"/>
    <mergeCell ref="AF4:AF8"/>
    <mergeCell ref="AG4:AG8"/>
    <mergeCell ref="AH8:AI8"/>
    <mergeCell ref="AI9:AI60"/>
    <mergeCell ref="V1:AF3"/>
    <mergeCell ref="AG1:AG3"/>
    <mergeCell ref="AH1:AI3"/>
    <mergeCell ref="AJ1:AK3"/>
    <mergeCell ref="AL1:AL68"/>
    <mergeCell ref="V4:V8"/>
    <mergeCell ref="W4:W8"/>
    <mergeCell ref="U61:AK68"/>
    <mergeCell ref="R1:T8"/>
    <mergeCell ref="P9:T60"/>
    <mergeCell ref="B61:T67"/>
    <mergeCell ref="A68:T68"/>
    <mergeCell ref="A1:A67"/>
    <mergeCell ref="B1:B6"/>
    <mergeCell ref="C1:M3"/>
    <mergeCell ref="N1:N3"/>
    <mergeCell ref="O1:Q3"/>
    <mergeCell ref="B7:B8"/>
    <mergeCell ref="O8:Q8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M4:M8"/>
    <mergeCell ref="N4:N8"/>
    <mergeCell ref="U1:U6"/>
    <mergeCell ref="U7:U8"/>
  </mergeCells>
  <dataValidations>
    <dataValidation type="list" allowBlank="1" showErrorMessage="1" sqref="C10:C60 V10:V60">
      <formula1>$O$4:$O$7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